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dam/Documents/Research/GEMLR/2010/Scoring/"/>
    </mc:Choice>
  </mc:AlternateContent>
  <xr:revisionPtr revIDLastSave="0" documentId="13_ncr:1_{31BD112C-F2D8-774B-A8D3-C04ACE287A0D}" xr6:coauthVersionLast="45" xr6:coauthVersionMax="45" xr10:uidLastSave="{00000000-0000-0000-0000-000000000000}"/>
  <bookViews>
    <workbookView xWindow="80" yWindow="460" windowWidth="19320" windowHeight="13000" xr2:uid="{00000000-000D-0000-FFFF-FFFF00000000}"/>
  </bookViews>
  <sheets>
    <sheet name="Master List 2010" sheetId="1" r:id="rId1"/>
  </sheets>
  <calcPr calcId="191029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P195" i="1" l="1"/>
  <c r="Q195" i="1"/>
  <c r="P21" i="1"/>
  <c r="Q21" i="1"/>
  <c r="P175" i="1"/>
  <c r="Q175" i="1"/>
  <c r="P163" i="1"/>
  <c r="Q163" i="1"/>
  <c r="P144" i="1"/>
  <c r="Q144" i="1"/>
  <c r="P145" i="1"/>
  <c r="Q145" i="1"/>
  <c r="P143" i="1"/>
  <c r="Q143" i="1"/>
  <c r="P142" i="1"/>
  <c r="Q142" i="1"/>
  <c r="P3" i="1"/>
  <c r="Q3" i="1"/>
  <c r="P14" i="1"/>
  <c r="P136" i="1"/>
  <c r="Q136" i="1"/>
  <c r="P12" i="1"/>
  <c r="Q12" i="1"/>
  <c r="P77" i="1"/>
  <c r="Q77" i="1"/>
  <c r="P17" i="1"/>
  <c r="Q17" i="1"/>
  <c r="P89" i="1"/>
  <c r="Q89" i="1"/>
  <c r="P50" i="1"/>
  <c r="Q50" i="1"/>
  <c r="P137" i="1"/>
  <c r="Q137" i="1"/>
  <c r="Q39" i="1"/>
  <c r="P5" i="1"/>
  <c r="Q5" i="1"/>
  <c r="P151" i="1"/>
  <c r="Q151" i="1"/>
  <c r="P4" i="1"/>
  <c r="Q4" i="1"/>
  <c r="P6" i="1"/>
  <c r="Q6" i="1"/>
  <c r="P8" i="1"/>
  <c r="Q8" i="1"/>
  <c r="P7" i="1"/>
  <c r="Q7" i="1"/>
  <c r="P152" i="1"/>
  <c r="Q152" i="1"/>
  <c r="P93" i="1"/>
  <c r="Q93" i="1"/>
  <c r="P10" i="1"/>
  <c r="Q10" i="1"/>
  <c r="P9" i="1"/>
  <c r="Q9" i="1"/>
  <c r="P154" i="1"/>
  <c r="Q154" i="1"/>
  <c r="P13" i="1"/>
  <c r="Q13" i="1"/>
  <c r="P11" i="1"/>
  <c r="Q11" i="1"/>
  <c r="P187" i="1"/>
  <c r="Q187" i="1"/>
  <c r="P156" i="1"/>
  <c r="Q156" i="1"/>
  <c r="P159" i="1"/>
  <c r="Q159" i="1"/>
  <c r="P138" i="1"/>
  <c r="Q138" i="1"/>
  <c r="P15" i="1"/>
  <c r="Q15" i="1"/>
  <c r="P16" i="1"/>
  <c r="Q16" i="1"/>
  <c r="P158" i="1"/>
  <c r="Q158" i="1"/>
  <c r="P155" i="1"/>
  <c r="Q155" i="1"/>
  <c r="P157" i="1"/>
  <c r="Q157" i="1"/>
  <c r="P19" i="1"/>
  <c r="Q19" i="1"/>
  <c r="P160" i="1"/>
  <c r="Q160" i="1"/>
  <c r="P18" i="1"/>
  <c r="Q18" i="1"/>
  <c r="P75" i="1"/>
  <c r="Q75" i="1"/>
  <c r="P161" i="1"/>
  <c r="Q161" i="1"/>
  <c r="P162" i="1"/>
  <c r="Q162" i="1"/>
  <c r="P22" i="1"/>
  <c r="Q22" i="1"/>
  <c r="P139" i="1"/>
  <c r="Q139" i="1"/>
  <c r="P23" i="1"/>
  <c r="Q23" i="1"/>
  <c r="P26" i="1"/>
  <c r="Q26" i="1"/>
  <c r="P30" i="1"/>
  <c r="Q30" i="1"/>
  <c r="P140" i="1"/>
  <c r="Q140" i="1"/>
  <c r="P164" i="1"/>
  <c r="Q164" i="1"/>
  <c r="P205" i="1"/>
  <c r="Q205" i="1"/>
  <c r="P29" i="1"/>
  <c r="Q29" i="1"/>
  <c r="P27" i="1"/>
  <c r="Q27" i="1"/>
  <c r="P165" i="1"/>
  <c r="Q165" i="1"/>
  <c r="P28" i="1"/>
  <c r="Q28" i="1"/>
  <c r="P24" i="1"/>
  <c r="Q24" i="1"/>
  <c r="P76" i="1"/>
  <c r="Q76" i="1"/>
  <c r="P121" i="1"/>
  <c r="Q121" i="1"/>
  <c r="P36" i="1"/>
  <c r="Q36" i="1"/>
  <c r="P33" i="1"/>
  <c r="Q33" i="1"/>
  <c r="P32" i="1"/>
  <c r="Q32" i="1"/>
  <c r="P38" i="1"/>
  <c r="Q38" i="1"/>
  <c r="P31" i="1"/>
  <c r="Q31" i="1"/>
  <c r="P37" i="1"/>
  <c r="Q37" i="1"/>
  <c r="P40" i="1"/>
  <c r="Q40" i="1"/>
  <c r="P35" i="1"/>
  <c r="Q35" i="1"/>
  <c r="P166" i="1"/>
  <c r="Q166" i="1"/>
  <c r="P44" i="1"/>
  <c r="Q44" i="1"/>
  <c r="P167" i="1"/>
  <c r="Q167" i="1"/>
  <c r="P41" i="1"/>
  <c r="Q41" i="1"/>
  <c r="P43" i="1"/>
  <c r="Q43" i="1"/>
  <c r="P168" i="1"/>
  <c r="Q168" i="1"/>
  <c r="P42" i="1"/>
  <c r="Q42" i="1"/>
  <c r="P45" i="1"/>
  <c r="Q45" i="1"/>
  <c r="P87" i="1"/>
  <c r="Q87" i="1"/>
  <c r="P181" i="1"/>
  <c r="Q181" i="1"/>
  <c r="P188" i="1"/>
  <c r="Q188" i="1"/>
  <c r="P48" i="1"/>
  <c r="Q48" i="1"/>
  <c r="P46" i="1"/>
  <c r="Q46" i="1"/>
  <c r="P47" i="1"/>
  <c r="Q47" i="1"/>
  <c r="P169" i="1"/>
  <c r="Q169" i="1"/>
  <c r="P49" i="1"/>
  <c r="Q49" i="1"/>
  <c r="P52" i="1"/>
  <c r="Q52" i="1"/>
  <c r="P172" i="1"/>
  <c r="Q172" i="1"/>
  <c r="P171" i="1"/>
  <c r="Q171" i="1"/>
  <c r="P51" i="1"/>
  <c r="Q51" i="1"/>
  <c r="P53" i="1"/>
  <c r="Q53" i="1"/>
  <c r="P25" i="1"/>
  <c r="Q25" i="1"/>
  <c r="P170" i="1"/>
  <c r="Q170" i="1"/>
  <c r="P54" i="1"/>
  <c r="Q54" i="1"/>
  <c r="P90" i="1"/>
  <c r="Q90" i="1"/>
  <c r="P118" i="1"/>
  <c r="Q118" i="1"/>
  <c r="P174" i="1"/>
  <c r="Q174" i="1"/>
  <c r="P55" i="1"/>
  <c r="Q55" i="1"/>
  <c r="P60" i="1"/>
  <c r="Q60" i="1"/>
  <c r="P173" i="1"/>
  <c r="Q173" i="1"/>
  <c r="P57" i="1"/>
  <c r="Q57" i="1"/>
  <c r="P63" i="1"/>
  <c r="Q63" i="1"/>
  <c r="P56" i="1"/>
  <c r="Q56" i="1"/>
  <c r="P61" i="1"/>
  <c r="Q61" i="1"/>
  <c r="P58" i="1"/>
  <c r="Q58" i="1"/>
  <c r="P62" i="1"/>
  <c r="Q62" i="1"/>
  <c r="P59" i="1"/>
  <c r="Q59" i="1"/>
  <c r="P69" i="1"/>
  <c r="Q69" i="1"/>
  <c r="P65" i="1"/>
  <c r="Q65" i="1"/>
  <c r="P68" i="1"/>
  <c r="Q68" i="1"/>
  <c r="P71" i="1"/>
  <c r="Q71" i="1"/>
  <c r="P176" i="1"/>
  <c r="Q176" i="1"/>
  <c r="P67" i="1"/>
  <c r="Q67" i="1"/>
  <c r="P64" i="1"/>
  <c r="Q64" i="1"/>
  <c r="P73" i="1"/>
  <c r="Q73" i="1"/>
  <c r="P72" i="1"/>
  <c r="Q72" i="1"/>
  <c r="P66" i="1"/>
  <c r="Q66" i="1"/>
  <c r="P70" i="1"/>
  <c r="Q70" i="1"/>
  <c r="P177" i="1"/>
  <c r="Q177" i="1"/>
  <c r="P74" i="1"/>
  <c r="Q74" i="1"/>
  <c r="P78" i="1"/>
  <c r="Q78" i="1"/>
  <c r="P179" i="1"/>
  <c r="Q179" i="1"/>
  <c r="P79" i="1"/>
  <c r="Q79" i="1"/>
  <c r="P146" i="1"/>
  <c r="Q146" i="1"/>
  <c r="P80" i="1"/>
  <c r="Q80" i="1"/>
  <c r="P83" i="1"/>
  <c r="Q83" i="1"/>
  <c r="P81" i="1"/>
  <c r="Q81" i="1"/>
  <c r="P84" i="1"/>
  <c r="Q84" i="1"/>
  <c r="P82" i="1"/>
  <c r="Q82" i="1"/>
  <c r="P131" i="1"/>
  <c r="Q131" i="1"/>
  <c r="P92" i="1"/>
  <c r="Q92" i="1"/>
  <c r="P182" i="1"/>
  <c r="Q182" i="1"/>
  <c r="P88" i="1"/>
  <c r="Q88" i="1"/>
  <c r="P85" i="1"/>
  <c r="Q85" i="1"/>
  <c r="P183" i="1"/>
  <c r="Q183" i="1"/>
  <c r="P91" i="1"/>
  <c r="Q91" i="1"/>
  <c r="P86" i="1"/>
  <c r="Q86" i="1"/>
  <c r="P99" i="1"/>
  <c r="Q99" i="1"/>
  <c r="P100" i="1"/>
  <c r="Q100" i="1"/>
  <c r="P101" i="1"/>
  <c r="Q101" i="1"/>
  <c r="P96" i="1"/>
  <c r="Q96" i="1"/>
  <c r="P97" i="1"/>
  <c r="Q97" i="1"/>
  <c r="P184" i="1"/>
  <c r="Q184" i="1"/>
  <c r="P95" i="1"/>
  <c r="Q95" i="1"/>
  <c r="P98" i="1"/>
  <c r="Q98" i="1"/>
  <c r="P185" i="1"/>
  <c r="Q185" i="1"/>
  <c r="P147" i="1"/>
  <c r="Q147" i="1"/>
  <c r="P186" i="1"/>
  <c r="Q186" i="1"/>
  <c r="P94" i="1"/>
  <c r="Q94" i="1"/>
  <c r="P106" i="1"/>
  <c r="Q106" i="1"/>
  <c r="P109" i="1"/>
  <c r="Q109" i="1"/>
  <c r="P107" i="1"/>
  <c r="Q107" i="1"/>
  <c r="P104" i="1"/>
  <c r="Q104" i="1"/>
  <c r="P102" i="1"/>
  <c r="Q102" i="1"/>
  <c r="P108" i="1"/>
  <c r="Q108" i="1"/>
  <c r="P105" i="1"/>
  <c r="Q105" i="1"/>
  <c r="P148" i="1"/>
  <c r="Q148" i="1"/>
  <c r="P113" i="1"/>
  <c r="Q113" i="1"/>
  <c r="P110" i="1"/>
  <c r="Q110" i="1"/>
  <c r="P111" i="1"/>
  <c r="Q111" i="1"/>
  <c r="P149" i="1"/>
  <c r="Q149" i="1"/>
  <c r="P112" i="1"/>
  <c r="Q112" i="1"/>
  <c r="P189" i="1"/>
  <c r="Q189" i="1"/>
  <c r="P190" i="1"/>
  <c r="Q190" i="1"/>
  <c r="P193" i="1"/>
  <c r="Q193" i="1"/>
  <c r="P116" i="1"/>
  <c r="Q116" i="1"/>
  <c r="P117" i="1"/>
  <c r="Q117" i="1"/>
  <c r="P194" i="1"/>
  <c r="Q194" i="1"/>
  <c r="P115" i="1"/>
  <c r="Q115" i="1"/>
  <c r="P114" i="1"/>
  <c r="Q114" i="1"/>
  <c r="P119" i="1"/>
  <c r="Q119" i="1"/>
  <c r="P150" i="1"/>
  <c r="Q150" i="1"/>
  <c r="P120" i="1"/>
  <c r="Q120" i="1"/>
  <c r="P122" i="1"/>
  <c r="Q122" i="1"/>
  <c r="P196" i="1"/>
  <c r="Q196" i="1"/>
  <c r="P197" i="1"/>
  <c r="Q197" i="1"/>
  <c r="P198" i="1"/>
  <c r="Q198" i="1"/>
  <c r="P124" i="1"/>
  <c r="Q124" i="1"/>
  <c r="P123" i="1"/>
  <c r="Q123" i="1"/>
  <c r="P141" i="1"/>
  <c r="Q141" i="1"/>
  <c r="P125" i="1"/>
  <c r="Q125" i="1"/>
  <c r="P126" i="1"/>
  <c r="Q126" i="1"/>
  <c r="P199" i="1"/>
  <c r="Q199" i="1"/>
  <c r="P200" i="1"/>
  <c r="Q200" i="1"/>
  <c r="P128" i="1"/>
  <c r="Q128" i="1"/>
  <c r="P129" i="1"/>
  <c r="Q129" i="1"/>
  <c r="P127" i="1"/>
  <c r="Q127" i="1"/>
  <c r="P203" i="1"/>
  <c r="Q203" i="1"/>
  <c r="P134" i="1"/>
  <c r="Q134" i="1"/>
  <c r="P132" i="1"/>
  <c r="Q132" i="1"/>
  <c r="P133" i="1"/>
  <c r="Q133" i="1"/>
  <c r="P135" i="1"/>
  <c r="Q135" i="1"/>
  <c r="P34" i="1"/>
  <c r="P153" i="1"/>
  <c r="P20" i="1"/>
  <c r="P103" i="1"/>
  <c r="P39" i="1"/>
  <c r="P180" i="1"/>
  <c r="P178" i="1"/>
  <c r="P191" i="1"/>
  <c r="P192" i="1"/>
  <c r="P201" i="1"/>
  <c r="P130" i="1"/>
  <c r="P202" i="1"/>
  <c r="P204" i="1"/>
  <c r="P2" i="1"/>
</calcChain>
</file>

<file path=xl/sharedStrings.xml><?xml version="1.0" encoding="utf-8"?>
<sst xmlns="http://schemas.openxmlformats.org/spreadsheetml/2006/main" count="1037" uniqueCount="591">
  <si>
    <t>author</t>
    <phoneticPr fontId="5" type="noConversion"/>
  </si>
  <si>
    <t>title</t>
    <phoneticPr fontId="5" type="noConversion"/>
  </si>
  <si>
    <t>journal</t>
    <phoneticPr fontId="5" type="noConversion"/>
  </si>
  <si>
    <t>category</t>
    <phoneticPr fontId="5" type="noConversion"/>
  </si>
  <si>
    <t>type</t>
    <phoneticPr fontId="5" type="noConversion"/>
  </si>
  <si>
    <t>clarity1</t>
    <phoneticPr fontId="5" type="noConversion"/>
  </si>
  <si>
    <t>clarity2</t>
    <phoneticPr fontId="5" type="noConversion"/>
  </si>
  <si>
    <t>methods1</t>
    <phoneticPr fontId="5" type="noConversion"/>
  </si>
  <si>
    <t>methods2</t>
    <phoneticPr fontId="5" type="noConversion"/>
  </si>
  <si>
    <t>ethics1</t>
    <phoneticPr fontId="5" type="noConversion"/>
  </si>
  <si>
    <t>ethics2</t>
    <phoneticPr fontId="5" type="noConversion"/>
  </si>
  <si>
    <t>import1</t>
    <phoneticPr fontId="5" type="noConversion"/>
  </si>
  <si>
    <t>import2</t>
    <phoneticPr fontId="5" type="noConversion"/>
  </si>
  <si>
    <t>impact1</t>
    <phoneticPr fontId="5" type="noConversion"/>
  </si>
  <si>
    <t>impact2</t>
    <phoneticPr fontId="5" type="noConversion"/>
  </si>
  <si>
    <t>total1</t>
    <phoneticPr fontId="5" type="noConversion"/>
  </si>
  <si>
    <t>total2</t>
    <phoneticPr fontId="5" type="noConversion"/>
  </si>
  <si>
    <t>RE</t>
    <phoneticPr fontId="5" type="noConversion"/>
  </si>
  <si>
    <t>RE</t>
    <phoneticPr fontId="5" type="noConversion"/>
  </si>
  <si>
    <t>RE</t>
    <phoneticPr fontId="5" type="noConversion"/>
  </si>
  <si>
    <t>OR</t>
    <phoneticPr fontId="5" type="noConversion"/>
  </si>
  <si>
    <t>An intervention for reducting secondary traumatization and improving professional self-efficacy in well baby clinic nurses following war and terror: A random control group trial</t>
  </si>
  <si>
    <t>Int J Nurs Stud</t>
  </si>
  <si>
    <t>Chan</t>
  </si>
  <si>
    <t>Experience of a screening centre for influenza A/H1N1: the first 50 days</t>
  </si>
  <si>
    <t>Geduld</t>
  </si>
  <si>
    <t>The efficacy of high doses of vitamin C in patients with paraquat poisoning</t>
  </si>
  <si>
    <t>Hum Exp Toxicol</t>
  </si>
  <si>
    <t>Anesth Analg</t>
  </si>
  <si>
    <t>Ranney M</t>
  </si>
  <si>
    <t>Early impact of medical emergency team implementation in a country with limited medical resources: A before-and-after study.</t>
  </si>
  <si>
    <t>J Crit Care</t>
  </si>
  <si>
    <t>Walker N</t>
  </si>
  <si>
    <t>British military experience of pre-hospital paediatric trauma in Afghanistan.</t>
  </si>
  <si>
    <t>J R Army Med Corps</t>
  </si>
  <si>
    <t>Chan JW</t>
  </si>
  <si>
    <t>Full text publication rates of studies presented at an international emergency medicine scientific meeting.</t>
  </si>
  <si>
    <t>Grossmann FF</t>
  </si>
  <si>
    <t>Transporting Clinical Tools to New Settings: Cultural Adaptation and Validation of the Emergency Severity Index in German.</t>
  </si>
  <si>
    <t>Hori S</t>
  </si>
  <si>
    <t>Emergency Medicine in Japan</t>
  </si>
  <si>
    <t>Mels C</t>
  </si>
  <si>
    <t>Community-based cross-cultural adaptation of mntal health measures in emergency settings: validating the IES-R and HSCL-37A in Eastern Democratic Republic of Congo</t>
  </si>
  <si>
    <t>Levine AC</t>
  </si>
  <si>
    <t>DHR</t>
    <phoneticPr fontId="5" type="noConversion"/>
  </si>
  <si>
    <t>EMD</t>
    <phoneticPr fontId="5" type="noConversion"/>
  </si>
  <si>
    <t>McCunn M</t>
    <phoneticPr fontId="5"/>
  </si>
  <si>
    <t>An organized, comprehensive, and security-enabled strategic response to the Haiti earthquake</t>
    <phoneticPr fontId="5"/>
  </si>
  <si>
    <t>DHR</t>
    <phoneticPr fontId="5"/>
  </si>
  <si>
    <t>OR</t>
    <phoneticPr fontId="5"/>
  </si>
  <si>
    <t>EMD</t>
    <phoneticPr fontId="5" type="noConversion"/>
  </si>
  <si>
    <t>Outside the box &amp; into thick air: implementation of an exterior mobile pediatric emerg response team for N.American H1N1 (swine) influenze virus in Houston, TX</t>
    <phoneticPr fontId="5" type="noConversion"/>
  </si>
  <si>
    <t>DHE</t>
    <phoneticPr fontId="5" type="noConversion"/>
  </si>
  <si>
    <t xml:space="preserve">OR </t>
    <phoneticPr fontId="5" type="noConversion"/>
  </si>
  <si>
    <t>The educational program for modern military surgeons</t>
  </si>
  <si>
    <t>Winikoff B, et al</t>
  </si>
  <si>
    <t>Rapid Identification of Bacterial Pathogens in Positive Blood Culture Bottles by Use of a Broad-Based PCR Assay Coupled with High-Resolution Melt Analysis</t>
  </si>
  <si>
    <t>Yang, JH, et al</t>
  </si>
  <si>
    <t>Comparison of four manikins and fresh frozen cadaver models for direct laryngoscopic orotracheal intubation training.</t>
  </si>
  <si>
    <t>Yi O, et al</t>
  </si>
  <si>
    <t>Environmental research</t>
  </si>
  <si>
    <t>Yoshida LM, et al</t>
  </si>
  <si>
    <t>Viral pathogens associated with acute respiratory infections in central Vietnamese children</t>
  </si>
  <si>
    <t>Zhang, et al</t>
  </si>
  <si>
    <t>Antenatal steroids in preterm labour for the prevention of neonatal deaths due to complications of preterm birth</t>
    <phoneticPr fontId="5" type="noConversion"/>
  </si>
  <si>
    <t>Acad Emerg Med</t>
    <phoneticPr fontId="5" type="noConversion"/>
  </si>
  <si>
    <t>Prehosp Disaster Med</t>
    <phoneticPr fontId="5" type="noConversion"/>
  </si>
  <si>
    <t>Emerg Med J</t>
    <phoneticPr fontId="5" type="noConversion"/>
  </si>
  <si>
    <t>Soc Psychiat Epidemiol</t>
    <phoneticPr fontId="5" type="noConversion"/>
  </si>
  <si>
    <t>Keio J Med</t>
    <phoneticPr fontId="5" type="noConversion"/>
  </si>
  <si>
    <t>The greater black krait (Bungarus niger), a newly recognized cause of neuro-myotoxic snake bite envenoming in Bangladesh</t>
  </si>
  <si>
    <t>Neurologic Disorders in Complex Humanitarian Emergencies and Natural Disasters</t>
  </si>
  <si>
    <t>Arulselvi</t>
  </si>
  <si>
    <t>A novel ED-based sexual assault centre in western Kenya: description of patients and analysis of treatment patterns</t>
  </si>
  <si>
    <t>A comparison of Ringer's lactate and acetate solutions and resuscitative effects on splanchnic dysoxia in patients with extensive burns</t>
    <phoneticPr fontId="5" type="noConversion"/>
  </si>
  <si>
    <t>EMD</t>
    <phoneticPr fontId="5" type="noConversion"/>
  </si>
  <si>
    <t>EMD</t>
    <phoneticPr fontId="5" type="noConversion"/>
  </si>
  <si>
    <t>Blood transfusion practices at a level one trauma centre: a one year retrospective review</t>
  </si>
  <si>
    <t>Berger</t>
  </si>
  <si>
    <t>Thupayagale-Tshweneagae F, et al</t>
  </si>
  <si>
    <t>Emotional Violence Among Women in Intimate Relationships in Botswana</t>
  </si>
  <si>
    <t>10% povidone-iodine may be a practical field water disinfectant. </t>
  </si>
  <si>
    <t>Wilderness Environ Med</t>
  </si>
  <si>
    <t>Brock TK</t>
  </si>
  <si>
    <t>Evidence-based point-of-care tests and device designs for disaster preparedness. </t>
  </si>
  <si>
    <t>Am J Disaster Med</t>
  </si>
  <si>
    <t>Lim SY</t>
  </si>
  <si>
    <t>Validation of weight estimation by age and length based methods in the Western Cape, South Africa populations</t>
  </si>
  <si>
    <t>Moon</t>
  </si>
  <si>
    <t>Tripathi, M et al</t>
  </si>
  <si>
    <t>Management of refractory status epilepticus at a tertiary care centre in a developing country</t>
  </si>
  <si>
    <t>Seizure</t>
  </si>
  <si>
    <t>Two R, et al</t>
  </si>
  <si>
    <t xml:space="preserve">A Methodology for Successfully Producing Global 
Translations of Patient Reported Outcome Measures 
for Use in Multiple Countries 
</t>
  </si>
  <si>
    <t>Value in health</t>
  </si>
  <si>
    <t>Unluer, et al</t>
  </si>
  <si>
    <t>Ultrasonography by emergency medicine and radiology residents for the diagnosis of small bowel obstruction</t>
  </si>
  <si>
    <t>Vaage, et al</t>
  </si>
  <si>
    <t>Ultrasound assessment of severe dehydration in children with diarrhea and vomiting</t>
  </si>
  <si>
    <t>Goonewardene SS</t>
  </si>
  <si>
    <t>Road traffic collisions - case fatality rate, crash injury rate, and number of motor vehicles: Time trends between a developed and developing country</t>
  </si>
  <si>
    <t>Clinical predictors for testicular torsion as seen in the pediatric ED.</t>
  </si>
  <si>
    <t>Comparison of outcomes of two skills-teaching methods on lay-rescuers' acquisition of infant basic life support skills.</t>
  </si>
  <si>
    <t>EMD</t>
    <phoneticPr fontId="5" type="noConversion"/>
  </si>
  <si>
    <t>RE</t>
    <phoneticPr fontId="5" type="noConversion"/>
  </si>
  <si>
    <t>Evaluation of medical management during a mass casualty incident exercise: an objective assessment tool to enhance direct observation.</t>
  </si>
  <si>
    <t>Beni-Isreal T</t>
  </si>
  <si>
    <t>Am J Emerg Med</t>
  </si>
  <si>
    <t>Ingrassia PL</t>
  </si>
  <si>
    <t>J Emeg Med</t>
  </si>
  <si>
    <t>Shavit I</t>
  </si>
  <si>
    <t>Acad Emerg Med</t>
  </si>
  <si>
    <t>Journal Of Clinical Microbiology</t>
  </si>
  <si>
    <t>PLoS Negl Trop Dis</t>
  </si>
  <si>
    <t>Wang C, et al</t>
  </si>
  <si>
    <t>Promising Rabies vaccine</t>
  </si>
  <si>
    <t>Clin Vacc Immun</t>
  </si>
  <si>
    <t>Warner GS</t>
  </si>
  <si>
    <t>Increased incidence of domestic animal bites following a disaster due to natural hazards</t>
  </si>
  <si>
    <t>Where there are no emergency medical services - prehospital care for the injured in Mumbai, India</t>
  </si>
  <si>
    <t>Rubiano AM, et al</t>
  </si>
  <si>
    <t>Trauma care training for National Police nurses in Colombia</t>
  </si>
  <si>
    <t>Prehosp Emerg Care</t>
  </si>
  <si>
    <t>Ruzek</t>
  </si>
  <si>
    <t>Omsk Hemorrhagic Fever</t>
  </si>
  <si>
    <t>Sadewasser J, et al</t>
  </si>
  <si>
    <t>Weinstein P, et al</t>
  </si>
  <si>
    <t>Do post-disaster public health interventions impede malaria eradication?</t>
  </si>
  <si>
    <t>Medical Hypotheses</t>
  </si>
  <si>
    <t>Willy C</t>
  </si>
  <si>
    <t>Treatment of post-partum haemorrhage with sublingual misoprostol versus oxytocin in women not exposed to oxytocin during labour: a double-blind, randomised, non-inferiority trial</t>
  </si>
  <si>
    <t>Won H</t>
  </si>
  <si>
    <t>Infian Journal of Medical Microbiology</t>
  </si>
  <si>
    <t>SavarimuthuIndia RJ, et al</t>
  </si>
  <si>
    <t xml:space="preserve">IndiaPost-Partum Depression in the Community: a Qualitative Study From Rural South 
</t>
  </si>
  <si>
    <t>International Journal of Social Psychiatry</t>
  </si>
  <si>
    <t>Schmucker U</t>
  </si>
  <si>
    <t>Road traffic crashes in developing countries</t>
  </si>
  <si>
    <t>Unfallchirurg</t>
  </si>
  <si>
    <t>Shah S, et al</t>
  </si>
  <si>
    <t>Lack of predictive value of tachypnea in the diagnosis of pneumonia in children</t>
  </si>
  <si>
    <t>Response time of the Beijing 120 emergency medical service</t>
  </si>
  <si>
    <t>Zraly M, et al</t>
  </si>
  <si>
    <t>Don’t let the suffering make you fade away: an ethnographic study of resilience among survivors of genocide-rape in southern Rwanda</t>
  </si>
  <si>
    <t>Soc Sci Med</t>
  </si>
  <si>
    <t>Akech S</t>
  </si>
  <si>
    <t>Choice of fluids for resuscitation in children with severe infection and shock: a systematic review</t>
  </si>
  <si>
    <t>Carlo W</t>
  </si>
  <si>
    <t>High Mortality Rates for Very Low Birth Weight Infants in Developing Countries Despite Training</t>
  </si>
  <si>
    <t>Pediatrics</t>
  </si>
  <si>
    <t>Waleed M</t>
  </si>
  <si>
    <t>Association of khat chewing with increased risk of stroke and death in patients presenting with acute coronary syndrome</t>
  </si>
  <si>
    <t>Mayo Clin Proc</t>
  </si>
  <si>
    <t>Fuse A</t>
  </si>
  <si>
    <t>An analysis of Japan Disaster Medical Assistance Team (J-DMAT) deployments in comparison with those of J-DMAT's counterpart in the United States (US-DMAT). </t>
  </si>
  <si>
    <t>J Nippon Med Sch</t>
  </si>
  <si>
    <t>Heiner JD</t>
  </si>
  <si>
    <t>Antihypertensive drug therapy and blood pressure control in men and women</t>
  </si>
  <si>
    <t>J of Human Hypertension</t>
  </si>
  <si>
    <t>Impact of a GP cooperative on lower acuity ED attendances</t>
  </si>
  <si>
    <t>Okhee Y, et al</t>
  </si>
  <si>
    <t>Seasonal effect of PM10 concentrations on mortality and morbidity in Seoul, Korea</t>
  </si>
  <si>
    <t>Environmental Research</t>
  </si>
  <si>
    <t>Pandey A, et al</t>
  </si>
  <si>
    <t>International Journal of Surgery</t>
  </si>
  <si>
    <t>Khashayar P, et al</t>
  </si>
  <si>
    <t>Efficacy of pre-hospital care in trauma patients in Iran</t>
  </si>
  <si>
    <t>Kline, JA</t>
  </si>
  <si>
    <t>Issues Ment Health Nurs</t>
  </si>
  <si>
    <t>Tizazarwa, et al</t>
  </si>
  <si>
    <t>Peripartum cardiomyopathy in Africa: challenges in diagnosis, prognosis, and
therapy</t>
  </si>
  <si>
    <t>Tomio J, et al</t>
  </si>
  <si>
    <t>Interruption of medication among outpatients with chronic conditions after a flood.</t>
  </si>
  <si>
    <t>Traa BS, et al</t>
  </si>
  <si>
    <t>Antibiotics for the tx of dysentry in children</t>
  </si>
  <si>
    <t>Household-wide ivermectin treatment for head lice in an impoverished community: randomized observer-blinded controlled trial.</t>
  </si>
  <si>
    <t>Poenaru D, et al</t>
  </si>
  <si>
    <t>Caring for children with colorectal disease in the context of limited resources</t>
  </si>
  <si>
    <t>Seminars in Pediatric Surgery</t>
  </si>
  <si>
    <t>Potter MA, et al</t>
  </si>
  <si>
    <t>Long-term mental health of Vietnamese refugees in the aftermath of trauma</t>
  </si>
  <si>
    <t>Br J Psychiatry</t>
  </si>
  <si>
    <t>Vanlerberghe V, et al</t>
  </si>
  <si>
    <t>Determinants of bednet ownership and use in visceral leishmaniasis-endemic areas of the Indian subcontinent</t>
  </si>
  <si>
    <t>Trop Med Int Health</t>
  </si>
  <si>
    <t>van Lonkhuijzen L, et al</t>
  </si>
  <si>
    <t>A systematic review of the effectiveness of trrng in emerg. Obstetric care in low-resource environments</t>
  </si>
  <si>
    <t>BJOG</t>
  </si>
  <si>
    <t>Vongphrachanh P, et al</t>
  </si>
  <si>
    <t>An early report from newly established laboratory-based influenza surveillance in Lao PDR.</t>
  </si>
  <si>
    <t>Influenza Other Respi Viruses</t>
  </si>
  <si>
    <t>Walker CL, et al</t>
  </si>
  <si>
    <t>Diarrhoea morbidity and mortality in older children, adolescents and adults</t>
  </si>
  <si>
    <t>Epidemiology Infect.</t>
  </si>
  <si>
    <t>Walson JL, et al</t>
  </si>
  <si>
    <t>Prevalence and correlates of helminth co-infection in Kenyan HIV-1 infected adults</t>
  </si>
  <si>
    <t>Non-muscarinic therapeutic targets for acute organophosphorus poisoning</t>
  </si>
  <si>
    <t>J Med Toxicol</t>
  </si>
  <si>
    <t>Roy N, et al</t>
  </si>
  <si>
    <t>Mateen</t>
  </si>
  <si>
    <t>Ann Neurol</t>
  </si>
  <si>
    <t>Mawili-Mboumba DP, et al</t>
  </si>
  <si>
    <t>Evaluation of Rapid Tests for Malaria Case Management in Gabon</t>
  </si>
  <si>
    <t>Diagnostic Microbiology and Infectious Disease</t>
  </si>
  <si>
    <t>Mohammad, J.</t>
  </si>
  <si>
    <t>New paradigm old thinking: The case for emergency obstetric care in the prevention of maternal mortality in Nigeria.</t>
  </si>
  <si>
    <t>BMC Womens Health</t>
  </si>
  <si>
    <t>Iyoke C, et al</t>
  </si>
  <si>
    <t>Trends in Complicated Illegally Induced Abortion in a Low-Resource Nigerian Setting</t>
  </si>
  <si>
    <t>Validation of the Ottawa Knee Rule in Iran: a prospective study</t>
  </si>
  <si>
    <t>Emerg Med J.</t>
  </si>
  <si>
    <t>Defining a standard medication kit for prehospital &amp; retrieval physicians: a comprehensive review</t>
  </si>
  <si>
    <t>Samuel JC, et al</t>
  </si>
  <si>
    <t>Hospital-based injury data in Malawi: strategies for data collection and feasibility of trauma scoring tools.</t>
  </si>
  <si>
    <t>Trop Doct</t>
  </si>
  <si>
    <t>Sarma JB, et al</t>
  </si>
  <si>
    <t>Infection control with limited resources: why and how to make it possible?</t>
  </si>
  <si>
    <t>International Journal of Epidemiology</t>
  </si>
  <si>
    <t>Nadjm B, et al</t>
  </si>
  <si>
    <t>WHO guidelines for antimicrobial treatment in children</t>
  </si>
  <si>
    <t>British Medical Journal</t>
  </si>
  <si>
    <t>Nakahara S, et al</t>
  </si>
  <si>
    <t>Sinha S, et al</t>
  </si>
  <si>
    <t>The pediatric infectious diseases journal</t>
  </si>
  <si>
    <t>Shihana F, et al</t>
  </si>
  <si>
    <t>A imple quantitative bedside test to determine methemoglobin</t>
  </si>
  <si>
    <t>Shoko, et al</t>
  </si>
  <si>
    <t>Effect of Pre-existing Medical Conditions on In-Hospital Mortality: Analysis of 20,257 Trauma Patients in Japan</t>
  </si>
  <si>
    <t>J Coll of Surg</t>
  </si>
  <si>
    <t>Journal of the Neurological Sciences</t>
  </si>
  <si>
    <t>Stamm LV</t>
  </si>
  <si>
    <t>Global Challenge of anti-biotic resistant Treponema pallidum</t>
  </si>
  <si>
    <t>Antimicrobial agents and chemotherapy</t>
  </si>
  <si>
    <t>Tabatabaie M, et al</t>
  </si>
  <si>
    <t>Estimating blood transfusion requirements in preparation for a major earthquake: the Tehran, Iran study</t>
  </si>
  <si>
    <t>Comparison between Canadian Triage and Acuity Scale and Taiwan Triage System in Emergency Departments</t>
  </si>
  <si>
    <t>J Formos Med Assoc</t>
  </si>
  <si>
    <t>Niang MN, et al</t>
  </si>
  <si>
    <t>Viral etiology of respiratory infections in children under 5 years old living in tropical rural areas of Senegal</t>
  </si>
  <si>
    <t>J. of Medical Virology</t>
  </si>
  <si>
    <t>O'Kelly, F</t>
  </si>
  <si>
    <t>Transfer delay and in-hospital mortality of trauma patients in Pakistan</t>
  </si>
  <si>
    <t>Factors affecting revisit of COPD exacerbated patients presenting to emergency department</t>
  </si>
  <si>
    <t>Goonewardene</t>
  </si>
  <si>
    <t>Road Traffic Accidents</t>
  </si>
  <si>
    <t>Am Surg</t>
  </si>
  <si>
    <t>Gryth D, et al</t>
  </si>
  <si>
    <t>Evaluation of medical command and control using performance indicators in a full-scale, major aircraft accident exercise</t>
  </si>
  <si>
    <t>Gu J, et al</t>
  </si>
  <si>
    <t>Temporal and spatial characteristics</t>
  </si>
  <si>
    <t>Guise JM</t>
  </si>
  <si>
    <t>STORC safety initiative: a multicentre survey on preparedness &amp; confidence in obstetric emergencies.</t>
  </si>
  <si>
    <t>Chronic bilious vomiting in children in developing countries due to high bowel obstruction: not always malrotation or tuberculosis</t>
  </si>
  <si>
    <t>Pediatr Surg Int</t>
  </si>
  <si>
    <t>Parsons, N</t>
  </si>
  <si>
    <t>Modelling the effects of the weather on admissions to UK trauma units: a cross-sectional study</t>
  </si>
  <si>
    <t>Philips,H</t>
  </si>
  <si>
    <t>Experience: the most critical factor in choosing after-hours medical care</t>
  </si>
  <si>
    <t>BMJ</t>
  </si>
  <si>
    <t>Pilger D, et al</t>
  </si>
  <si>
    <t>Barriers to surge capacity of an overcrowded ED for a serious foodborne disease outbreak</t>
  </si>
  <si>
    <t>Lee GW, et al</t>
  </si>
  <si>
    <t xml:space="preserve">Green Banana Diarhea </t>
  </si>
  <si>
    <t>The evidence base for effectiveness of preparedness training: a retrospective analysis</t>
  </si>
  <si>
    <t>Pukrittayakamee S, et al</t>
  </si>
  <si>
    <t>A Comparison of Two Short-Course Primaquine Regimens for the Treatment</t>
  </si>
  <si>
    <t>Am. J. Trop. Med. Hyg.,</t>
  </si>
  <si>
    <t>Rabbani</t>
  </si>
  <si>
    <t>Trop Med Int Hlth</t>
  </si>
  <si>
    <t>Raimundas L</t>
  </si>
  <si>
    <t>Assessment of Lithuanian trauma care</t>
  </si>
  <si>
    <t>European Journal of Public Health</t>
  </si>
  <si>
    <t>Rajpura A, et al</t>
  </si>
  <si>
    <t>Pakistan Earthquake experience multidisciplinary surgical team</t>
  </si>
  <si>
    <t>Redmond AD, et al</t>
  </si>
  <si>
    <t>The UK Medical Response to the Sichuan Earthquake</t>
  </si>
  <si>
    <t>Roe D, et al</t>
  </si>
  <si>
    <t>Potential and limitations e-learning EM</t>
  </si>
  <si>
    <t>Roine I, et al</t>
  </si>
  <si>
    <t>Zinc for the tx of diarrhea….</t>
  </si>
  <si>
    <t>International prevalence of recurrent wheezing during the first year of life: variability, treatment patterns and use of health resources</t>
  </si>
  <si>
    <t>Thorax</t>
  </si>
  <si>
    <t>Marwaha, N</t>
  </si>
  <si>
    <t>Whole blood and component use in resource poor settings</t>
  </si>
  <si>
    <t>Biologicals</t>
  </si>
  <si>
    <t>Evaluation of a bedside immunotest to predict individual anti-tetanus seroprotection: a prospective concordance study of 1018 adults in an ED</t>
  </si>
  <si>
    <t>Enarson PM, et al</t>
  </si>
  <si>
    <t>Impact of HIV on standard CM for severe pneumonia in children</t>
  </si>
  <si>
    <t>Expert Rev Respir Med</t>
  </si>
  <si>
    <t xml:space="preserve">RE </t>
  </si>
  <si>
    <t>Erich, J</t>
  </si>
  <si>
    <t>Mission in Action</t>
  </si>
  <si>
    <t>EMS World</t>
  </si>
  <si>
    <t>Escombe AR, et al</t>
  </si>
  <si>
    <t>TB Transmission Risk and Infection Control in a Hospital Emergency Department in Lima, Peru</t>
  </si>
  <si>
    <t>Int J Tuberc Lung Dis</t>
  </si>
  <si>
    <t>Faiz</t>
  </si>
  <si>
    <t>Brain</t>
  </si>
  <si>
    <t>Feikin D, et al</t>
  </si>
  <si>
    <t>Mortality and health among internally displaced persons</t>
  </si>
  <si>
    <t>Bull WHO</t>
  </si>
  <si>
    <t>Fisher D</t>
  </si>
  <si>
    <t>Moharari, RS, et al</t>
  </si>
  <si>
    <t>Evaluation of morning report in an emergency medicine department.</t>
  </si>
  <si>
    <t>Emergency Medicine Journal</t>
  </si>
  <si>
    <t>Munos MK, et al</t>
  </si>
  <si>
    <t>The effest of oral rehydration solution and rec'd home fluids on diarrhea mortality</t>
  </si>
  <si>
    <t>Müller M, et al</t>
  </si>
  <si>
    <t>Immune recontitution inflammatory syndrome in patients starting antiretroviral therapy for HIV infection</t>
  </si>
  <si>
    <t>The Lancet</t>
  </si>
  <si>
    <t>Mwansa-Kambafwile J, et al</t>
  </si>
  <si>
    <t>Cochrane Database Syst Rev</t>
  </si>
  <si>
    <t>Kadowa I</t>
  </si>
  <si>
    <t>Refractory Status Epilepticus: A Developing Country Perspective</t>
  </si>
  <si>
    <t>Exploring referral systems for injured patients in low-income countries: a case study from cambodia</t>
  </si>
  <si>
    <t>Health Policy and Planning</t>
  </si>
  <si>
    <t>Nandagopal B, et al</t>
  </si>
  <si>
    <t>Prevalence of Salmonella Typhi among pts with febrile illness in rural and peri-urban populations of Vellore District…</t>
  </si>
  <si>
    <t>Mol Diagn Ther</t>
  </si>
  <si>
    <t>MED</t>
  </si>
  <si>
    <t>Nasr, et al</t>
  </si>
  <si>
    <t>Gender inequality in the risk of violence: material deprivation is linked to higher risk for adolescent girls</t>
  </si>
  <si>
    <t>Nelson, et al</t>
  </si>
  <si>
    <t>Theodoratou E, et al</t>
  </si>
  <si>
    <t>The effect of CM on childhood pheumonia mortality in developing countries</t>
  </si>
  <si>
    <t>Thoenes M, et al</t>
  </si>
  <si>
    <t>Ng CJ</t>
  </si>
  <si>
    <t>Comparison of clinical features and immunological parameters of 
patients with dehydrating diarrhoea infected with Inaba or Ogawa 
serotypes of Vibrio cholerae O1</t>
  </si>
  <si>
    <t>Scandinavian Journal of Infectious Disease</t>
  </si>
  <si>
    <t>International variations in the clinical, diagnostic, and treatment characteristics of emergency department patients with acute heart failure syndrome</t>
  </si>
  <si>
    <t>Eur  J of Heart Failure</t>
  </si>
  <si>
    <t>Corbett EL, et al</t>
  </si>
  <si>
    <t>Provider-initiated symptom screening for tuberculosis in Zimbabwe: diagnostic value and the effect of HIV status.</t>
  </si>
  <si>
    <t>Cousens S, et al</t>
  </si>
  <si>
    <t>Antibiotics for pre-term pre-labour rupture of membranes…</t>
  </si>
  <si>
    <t>Int J of Epidemiology</t>
  </si>
  <si>
    <t>Craig S</t>
  </si>
  <si>
    <t>Hospitalization and mortality among primarily breastfed children during a large outbreak of diarrhea and malnutrition in Botswana, 2006</t>
  </si>
  <si>
    <t>Qual Saf Health Care</t>
  </si>
  <si>
    <t>D-Dimer and exhaled CO2/O2 to detect segmental pulmonary embolism in moderate-risk patients</t>
  </si>
  <si>
    <t>Am J Respir Crit Car Med</t>
  </si>
  <si>
    <t>Kulling P, et al</t>
  </si>
  <si>
    <t>Guidelines on health Crises and critical health events</t>
  </si>
  <si>
    <t>Prehosp Dis Med</t>
  </si>
  <si>
    <t>Laman, M</t>
  </si>
  <si>
    <t>Cryptococcal meningitis in immunocompetent Papua New Guinean children</t>
  </si>
  <si>
    <t>Tropical Doctor</t>
  </si>
  <si>
    <t>Landau, et al</t>
  </si>
  <si>
    <t>Management of children with nonfebrile seizures in the emergency department</t>
  </si>
  <si>
    <t>J Europ Paediatric Neurology Society</t>
  </si>
  <si>
    <t>Lee, W</t>
  </si>
  <si>
    <t>Nano/Microfluidics for Diagnosis of Infectious Diseases in Developing Countries</t>
  </si>
  <si>
    <t>Advanced Drug Delivery Reviews</t>
  </si>
  <si>
    <t>Look M, et al</t>
  </si>
  <si>
    <t>Application of nanotechnologies for improved immune response against infectious diseases in the developing world</t>
  </si>
  <si>
    <t>Adv Drug Deliv Rev</t>
  </si>
  <si>
    <t>Lumbiganon P, et al</t>
  </si>
  <si>
    <t>Method of delivery of pregnancy outcomes in Asia</t>
  </si>
  <si>
    <t>Lunevicius R, et al</t>
  </si>
  <si>
    <t>The Epidemiology of Injury in the Republic of Lithuania</t>
  </si>
  <si>
    <t>Scand J Public Health</t>
  </si>
  <si>
    <t>Influence of malnutrition on the course of childhood bacterial meningitis</t>
  </si>
  <si>
    <t>Rosenbaum, C</t>
  </si>
  <si>
    <t>Introduction of a comprehensive management protocol for severe sepsis is associated with sustained improvements in timeliness of care</t>
  </si>
  <si>
    <t>Mallol J, et al</t>
  </si>
  <si>
    <t>Ann Em Med</t>
  </si>
  <si>
    <t>Ibrahim, S</t>
  </si>
  <si>
    <t>Clinical profile and treatment of infantile spasm</t>
  </si>
  <si>
    <t>BMC Pediatrics</t>
  </si>
  <si>
    <t>Ijadunola KT, et al</t>
  </si>
  <si>
    <t>Ascaris, atopy, and exercise-induced bronchoconstriction in rural and urban South African children</t>
  </si>
  <si>
    <t>J Allergy Clin Immunol</t>
  </si>
  <si>
    <t>Cantu-Brito C, et al</t>
  </si>
  <si>
    <t>Hospitalized stroke surveillance in the comm of Durango, Mexico…</t>
  </si>
  <si>
    <t>Stroke</t>
  </si>
  <si>
    <t>Chang, et al</t>
  </si>
  <si>
    <t>Regulating the helping hand: improving legal preparedness for cross-border disaster medicine</t>
  </si>
  <si>
    <t>FitzGerald GJ, et al</t>
  </si>
  <si>
    <t>J Thromb Thrombolysis</t>
  </si>
  <si>
    <t>Chanlekha H, et al</t>
  </si>
  <si>
    <t>Burns</t>
  </si>
  <si>
    <t>A national framework for disaster health education in australia.</t>
  </si>
  <si>
    <t>Fouche, et al</t>
  </si>
  <si>
    <t>International Federation of Gynecology &amp; Obstetrics</t>
  </si>
  <si>
    <t>Jalili, et al</t>
  </si>
  <si>
    <t>Validation of the Ottawa Knee Rule in Iran: a prospetive study</t>
  </si>
  <si>
    <t>Jesus JE</t>
  </si>
  <si>
    <t>Ethical challenges &amp; considerations of short-term international medical initiatives: an excursion to Ghana as a case study</t>
  </si>
  <si>
    <t>Jobe K</t>
  </si>
  <si>
    <t>Disaster relief in post-earthquake Haiti: Unintended consequences of humanitarian</t>
  </si>
  <si>
    <t>Travel Med Infect Dis.</t>
  </si>
  <si>
    <t>Kabra SK, et al</t>
  </si>
  <si>
    <t>Antibiotics for community-acquired pneumonia in children.</t>
  </si>
  <si>
    <t>Strengthening Indonesia's Field Epidemiology Training Programme to address International Health Regulations requirements.</t>
  </si>
  <si>
    <t>Karlsson M, et al</t>
  </si>
  <si>
    <t>A participatory approach to assessing refugee perceptions of health services</t>
  </si>
  <si>
    <t>World Health Popul</t>
  </si>
  <si>
    <t>Income Inequality &amp; Health:Importance of a Cross-Country Perspective</t>
  </si>
  <si>
    <t>Kelly, JC</t>
  </si>
  <si>
    <t>Management of traumatic head injuries in a rural Irish hospital: Implications of the NICE guidelines</t>
  </si>
  <si>
    <t>Ir J Med Sci</t>
  </si>
  <si>
    <t>Khaji A, et al</t>
  </si>
  <si>
    <t>Trauma research in Iran: A report of the Sina trauma data bank</t>
  </si>
  <si>
    <t>Arch Iran Med</t>
  </si>
  <si>
    <t>Khan A, et al</t>
  </si>
  <si>
    <t>Taxi Driver Training in Madagascar: The First Step in Developing a Functioning Pre-hospital Emergency Care System</t>
  </si>
  <si>
    <t>Emerg Med Journal</t>
  </si>
  <si>
    <t>Ghimire M, et al</t>
  </si>
  <si>
    <t>Community-based interventions for diarrhoeal diseases and acute respiratory infections in Nepal.</t>
  </si>
  <si>
    <t>Goksu, et al</t>
  </si>
  <si>
    <t>Measles hotspots and epidemiological connectivity</t>
  </si>
  <si>
    <t>Epidemiol. Infect.</t>
  </si>
  <si>
    <t>Bhatti J, et al</t>
  </si>
  <si>
    <t xml:space="preserve">Railway associated injuries in Pakistan </t>
  </si>
  <si>
    <t>Assessment and feedback in emergency medicine training: views of Australasian</t>
  </si>
  <si>
    <t xml:space="preserve"> Emerg Med Australas</t>
  </si>
  <si>
    <t>Creek TL, et al</t>
  </si>
  <si>
    <t>International Journal of Injury Control and Safety Promotion</t>
  </si>
  <si>
    <t>Biolo, et al</t>
  </si>
  <si>
    <t xml:space="preserve">Chagas cardiomyopathy--where do we stand after a hundred years?
</t>
  </si>
  <si>
    <t>Prog Cardiovasc Dis</t>
  </si>
  <si>
    <t>Biswas A, et al</t>
  </si>
  <si>
    <t>Harville, et al</t>
  </si>
  <si>
    <t xml:space="preserve">Resilience after hurricane Katrina among pregnant and postpartum women.
</t>
  </si>
  <si>
    <t>Womens Health Issues</t>
  </si>
  <si>
    <t>Henning DCW, et al</t>
  </si>
  <si>
    <t>A comparison of civilian (National Confidential Enquiry into Patient Outcome and Death) trauma standards with current practice in a deployed field hospital in Afghanistan</t>
  </si>
  <si>
    <t>Heo J</t>
  </si>
  <si>
    <t>A Computerized In-Hospital Alert System for Thrombolysis in Acute Stroke</t>
  </si>
  <si>
    <t>Hites L, et al</t>
  </si>
  <si>
    <t>Decreased Streptococcus pheumoniae susceptibility to oral antibiotics among children in rural Vietnam…</t>
  </si>
  <si>
    <t>BMC Infection Disease</t>
  </si>
  <si>
    <t>Hobgood C</t>
  </si>
  <si>
    <t>International Federation for Emergency Medicine model curriculum for medical student education in emergency medicine</t>
  </si>
  <si>
    <t>Hodkinson PW, et al</t>
  </si>
  <si>
    <t>Emergency Medicine in the Developing World: A Delphi Study</t>
  </si>
  <si>
    <t>Academic Emergency Medicine</t>
  </si>
  <si>
    <t>Horn, R</t>
  </si>
  <si>
    <t>Responses to Intimate Partner Violence in Kakuma Refugee Camp:Refugee interactions with agency systems</t>
  </si>
  <si>
    <t>Hsia R, et al</t>
  </si>
  <si>
    <t>Placing Emergency Med Global</t>
  </si>
  <si>
    <t>Donaldson, RI, et al</t>
  </si>
  <si>
    <t>The development of civilian emergency medical care during an insurgency: current status and future outlook in Iraq</t>
  </si>
  <si>
    <t>Ann. Emerg. Med</t>
  </si>
  <si>
    <t>Ebrahim SH, et al</t>
  </si>
  <si>
    <t>Children Who Come and Go</t>
  </si>
  <si>
    <t>American Journal of Preventive Medicine</t>
  </si>
  <si>
    <t>Eissa, M</t>
  </si>
  <si>
    <t>Child Abuse and Neglect in Saudi Arabia</t>
  </si>
  <si>
    <t>Child Abuse &amp; Neglect</t>
  </si>
  <si>
    <t>Elkharrat D</t>
  </si>
  <si>
    <t>Bull World Health Organ</t>
  </si>
  <si>
    <t>Calvert J, et al</t>
  </si>
  <si>
    <t>Partner notification for sexually transmitted infections in developing countries: a systematic review</t>
  </si>
  <si>
    <t>BMC Public Health</t>
  </si>
  <si>
    <t>Al-Attas AH, et al</t>
  </si>
  <si>
    <t>Understanding delay in accessing specialty emergency eye care</t>
  </si>
  <si>
    <t>Opthal Epid</t>
  </si>
  <si>
    <t>Ali R, et al</t>
  </si>
  <si>
    <t>Amábile-Cuevas C.</t>
  </si>
  <si>
    <t>Antibiotic resistance in Mexico: a brief overview of the current status and its causes</t>
  </si>
  <si>
    <t>J Infect Dev Ctries</t>
  </si>
  <si>
    <t>Annan J, et al</t>
  </si>
  <si>
    <t>The Risk of Return: Intimate Partner Violence in Northen Uganda's Armed Conflict</t>
  </si>
  <si>
    <t>Changing paradigms in surgical resuscitation</t>
  </si>
  <si>
    <t>Crit Care Med</t>
  </si>
  <si>
    <t>A methodology to enhance spatial understanding of disease outbreak events reported in news articles</t>
  </si>
  <si>
    <t>Int J Med Inform</t>
  </si>
  <si>
    <t>Chenaitia H</t>
  </si>
  <si>
    <t>he Easytube for airway management in prehospital emergency medicine</t>
  </si>
  <si>
    <t>Chisti MJ</t>
  </si>
  <si>
    <t>Ruptured uterus in rural Uganda: prevalence, predisposing factors and outcomes.</t>
  </si>
  <si>
    <t>Singapore Med J</t>
  </si>
  <si>
    <t>Kandun IN, et al</t>
  </si>
  <si>
    <t>Serotype-specific differences in the risk of dengue hemorrhagic fever: an analysis of data collected in Bangkok, Thailand from 1994 to 2006.</t>
  </si>
  <si>
    <t>PLOS Negl Trop Diseases</t>
  </si>
  <si>
    <t>Gaakeer, et al</t>
  </si>
  <si>
    <t>Pain management in emergency departments: a review of present protocols in The Netherlands</t>
  </si>
  <si>
    <t>Europ J of Emerg Med</t>
  </si>
  <si>
    <t>Gadre G, et al</t>
  </si>
  <si>
    <t>Rabies viral encephalitis: clinical determinants in diagnosis with special reference to paralytic form</t>
  </si>
  <si>
    <t>J Neurol Neurosurg Psychiatry</t>
  </si>
  <si>
    <t>Geduld H, et al</t>
  </si>
  <si>
    <t>Diagnostic performance of mean platelet volume for patients with acute coronary syndrome visiting an emergency department with acute chest pain: the Chinese scenario</t>
  </si>
  <si>
    <t>Chunguang Z, et al</t>
  </si>
  <si>
    <t>Characteristics of crush syndrome caused by prolonged limb compression longer than 24 h in the Sichuan earthquake</t>
  </si>
  <si>
    <t>Collins, et al</t>
  </si>
  <si>
    <t>Prehosp Disaster Med</t>
  </si>
  <si>
    <t>Besli, GE</t>
  </si>
  <si>
    <t>Status epilepticus in children: Causes, clinical features and short-term outcome</t>
  </si>
  <si>
    <t>Pediatrics International</t>
  </si>
  <si>
    <t>Bharti, N</t>
  </si>
  <si>
    <t>The pattern of traumatic brain injuries: A country undergoing rapid developments</t>
  </si>
  <si>
    <t>Brain Injury</t>
  </si>
  <si>
    <t>Ben-Ezra M, et al</t>
  </si>
  <si>
    <t>Unintentional injuries and parental violence</t>
  </si>
  <si>
    <t>the international journal of rural and remote health research, education, practice and policy</t>
  </si>
  <si>
    <t>Blum J, et al</t>
  </si>
  <si>
    <t>Understanding Quality: A Guide for Developers and Consumers of Public Health Emergency Preparedness Trainings</t>
  </si>
  <si>
    <t>Public Health Reports</t>
  </si>
  <si>
    <t>Hoa NQ, et al</t>
  </si>
  <si>
    <t>J. Acquired immune dificiency syndrome</t>
  </si>
  <si>
    <t>Cruz AT, et al</t>
  </si>
  <si>
    <t>Ann Emerg Med</t>
  </si>
  <si>
    <t>MacRedmond R</t>
  </si>
  <si>
    <t>Dahlback E, et al</t>
  </si>
  <si>
    <t>Pregnancy Loss: spontaneous and induced abortions among young women in Lusaka, Zambia</t>
  </si>
  <si>
    <t>Culture, Health &amp; Sexulity</t>
  </si>
  <si>
    <t>Daugherty E, et al</t>
  </si>
  <si>
    <t>Infection control in mass respiratory failure: Preparing to respond 
to H1N1</t>
  </si>
  <si>
    <t>Critical Care Medicine</t>
  </si>
  <si>
    <t>Donaldson, Ross</t>
  </si>
  <si>
    <t>Injury Burden During an Insurgency: The Untold Trauma of Infrastructure Breakdown in Baghdad, Iraq</t>
  </si>
  <si>
    <t>The Journal of Trauma</t>
  </si>
  <si>
    <t>The Accelerated Child Survival and Development programme in west Africa: a retrospective evaluation</t>
  </si>
  <si>
    <t>Burrows S, et al</t>
  </si>
  <si>
    <t>Fatal injuries among urban children in South Africa: risk distribution and potential for reduction.</t>
  </si>
  <si>
    <t>Medical Treatment of Pediatric Status Epilepticus</t>
  </si>
  <si>
    <t>Seminars in Pediatric Neurology</t>
  </si>
  <si>
    <t>EMD</t>
  </si>
  <si>
    <t>RE</t>
  </si>
  <si>
    <t>EMJ</t>
  </si>
  <si>
    <t>Ahmad S, et al</t>
  </si>
  <si>
    <t>Impact of HIV infection and exposure on survival in critically ill children who attend a paediatric ED in a resource-constrained setting</t>
  </si>
  <si>
    <t>Emerg Med J</t>
  </si>
  <si>
    <t>OR</t>
  </si>
  <si>
    <t>Alam, N</t>
  </si>
  <si>
    <t>Laparoscopic appendectomy for acute appendicitis: Is this a feasible option for developing countries?</t>
  </si>
  <si>
    <t>The Saudi Journal of Gastroenterology</t>
  </si>
  <si>
    <t>Alirol E, et al</t>
  </si>
  <si>
    <t>Snake Bite in South Asia: A Review</t>
  </si>
  <si>
    <t>PLoS Negl Trop Dis.</t>
  </si>
  <si>
    <t>Social Science &amp; Medicine</t>
  </si>
  <si>
    <t>DHR</t>
  </si>
  <si>
    <t>Baker LR</t>
  </si>
  <si>
    <t>Disaster preparedness among families of children with special health care needs</t>
  </si>
  <si>
    <t>Predictors of baceremia in infants with diarrhea and systemic inflammatory response syndrome attending an urban diarrheal treatment center in a developing country</t>
  </si>
  <si>
    <t>Fried, JR, et al</t>
  </si>
  <si>
    <t>Characteristics of Children With Shigella Encephalopathy</t>
  </si>
  <si>
    <t>Chiu WT, et al</t>
  </si>
  <si>
    <t>Epidemiology of Traumatic Spinal Cord Injury: Comparisons Between Developed and Developing Countries</t>
  </si>
  <si>
    <t>Asia Pac J Public Health</t>
  </si>
  <si>
    <t>Chretien JP, et al</t>
  </si>
  <si>
    <t>Building Public Health Capacity in Afghanistan to Implement the International Health Regulations: A Role for Security Forces</t>
  </si>
  <si>
    <t>Biosecurity &amp; Bioterrorism:</t>
  </si>
  <si>
    <t>Chu H, et al</t>
  </si>
  <si>
    <t>Allen SJ, et al</t>
  </si>
  <si>
    <t>Probiotics for treating acute infectious diarrhoea</t>
  </si>
  <si>
    <t>Cochrane Database of Systematic Reviews</t>
  </si>
  <si>
    <t>Aoki, K</t>
  </si>
  <si>
    <t>Evaluation of the value of rapid D-dimer test in conjunction with cardic troponin I test for early risk stratification of myocardial infection</t>
  </si>
  <si>
    <t>BMC prgnancy and childbirth</t>
  </si>
  <si>
    <t>Bartels, Susan</t>
  </si>
  <si>
    <t>Investigation of a Cholera Outbreak in Ethiopia’s Oromiva Region</t>
  </si>
  <si>
    <t>Disaster Med Public Health Preparedness</t>
  </si>
  <si>
    <t xml:space="preserve">OR </t>
  </si>
  <si>
    <t>Bayram J, et al</t>
  </si>
  <si>
    <t>Core Curricular Elements for Fellowship Training in International Emergency Medicine</t>
  </si>
  <si>
    <t>Aacd Emerg Med</t>
  </si>
  <si>
    <t>Bell A</t>
  </si>
  <si>
    <t>A randomized controlled trial comparing patient-controlled and physician controlled sedation in the emergency department</t>
  </si>
  <si>
    <t>Annals of Emerg Med</t>
  </si>
  <si>
    <t>Bener, A et al</t>
  </si>
  <si>
    <t>Disaster Med Public Health Prep</t>
  </si>
  <si>
    <t>Bambaren C</t>
  </si>
  <si>
    <t>Legal issues of humanitarian assistance after the 2007 earthquake in Pisco, Peru</t>
  </si>
  <si>
    <t>Prehosp Disaster Med 2010</t>
  </si>
  <si>
    <t>Barros FC, et al</t>
  </si>
  <si>
    <t>Global report on preterm birth and stillbirth</t>
  </si>
  <si>
    <t>Pediatr Crit Care Med</t>
  </si>
  <si>
    <t>Chisti MJ, et al</t>
  </si>
  <si>
    <t>Treatment of post-partum haemorrhage with sublingual misoprostol versus oxytocin in women receiving prophylactic oxytocin: a double-blind, randomised, non-inferiority trial</t>
  </si>
  <si>
    <t>Lancet</t>
  </si>
  <si>
    <t>Borg, Michael</t>
  </si>
  <si>
    <t xml:space="preserve">Antibiotic consumption as a driver </t>
  </si>
  <si>
    <t>American Journal of Infection Control</t>
  </si>
  <si>
    <t>Changes in post-traumatic symptom pattern during and after exposure to extreme war stress: an uncontrolled, preliminary study supporting the dose-response model.</t>
  </si>
  <si>
    <t>Abend, et al</t>
  </si>
  <si>
    <t>Bourdeaux ME, et al</t>
  </si>
  <si>
    <t>Involvement of the US Dept of Defense in Civian Assistance, Part 1</t>
  </si>
  <si>
    <t>Disaster Med Public Health Prep.</t>
  </si>
  <si>
    <t>Bouyou-Akotet MK, et al</t>
  </si>
  <si>
    <t>Efficacy and safety of a new pediatric artesunate-mefloquine drug formulation for the tx of uncomplicated falciparum malaria in Gabon</t>
  </si>
  <si>
    <t>Wien Klin Wochenschr</t>
  </si>
  <si>
    <t>Boyd J, et al</t>
  </si>
  <si>
    <t>Prognostic factors in avalanche resuscitation: a systematic review</t>
  </si>
  <si>
    <t>Resuscitation</t>
  </si>
  <si>
    <t>Brooks WA, et al</t>
  </si>
  <si>
    <t>Influenza is a major contributor to childhood pneumonia in a tropical developing country.</t>
  </si>
  <si>
    <t>Pediatr Infect Dis J</t>
  </si>
  <si>
    <t>Bryce J, et 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</si>
</sst>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indexed="0"/>
      <name val="Lucida Grande"/>
    </font>
    <font>
      <sz val="11"/>
      <color indexed="0"/>
      <name val="Lucida Grande"/>
    </font>
    <font>
      <sz val="11"/>
      <name val="Lucida Sans"/>
      <family val="2"/>
    </font>
    <font>
      <sz val="11"/>
      <color indexed="0"/>
      <name val="Lucida Sans"/>
      <family val="2"/>
    </font>
    <font>
      <b/>
      <sz val="11"/>
      <name val="Lucida Sans"/>
      <family val="2"/>
    </font>
    <font>
      <sz val="8"/>
      <name val="Verdana"/>
    </font>
    <font>
      <sz val="11"/>
      <color indexed="63"/>
      <name val="Calibri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b/>
      <sz val="11"/>
      <color indexed="0"/>
      <name val="Lucida Sans"/>
    </font>
  </fonts>
  <fills count="1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2">
    <xf numFmtId="0" fontId="0" fillId="0" borderId="0" applyNumberFormat="0" applyFill="0" applyBorder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6" borderId="0" applyNumberFormat="0" applyBorder="0" applyAlignment="0" applyProtection="0"/>
    <xf numFmtId="0" fontId="9" fillId="5" borderId="2" applyNumberFormat="0" applyAlignment="0" applyProtection="0"/>
    <xf numFmtId="0" fontId="10" fillId="17" borderId="3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6" borderId="2" applyNumberFormat="0" applyAlignment="0" applyProtection="0"/>
    <xf numFmtId="0" fontId="17" fillId="0" borderId="7" applyNumberFormat="0" applyFill="0" applyAlignment="0" applyProtection="0"/>
    <xf numFmtId="0" fontId="18" fillId="10" borderId="0" applyNumberFormat="0" applyBorder="0" applyAlignment="0" applyProtection="0"/>
    <xf numFmtId="0" fontId="1" fillId="7" borderId="8" applyNumberFormat="0" applyFont="0" applyAlignment="0" applyProtection="0"/>
    <xf numFmtId="0" fontId="19" fillId="5" borderId="9" applyNumberFormat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</cellStyleXfs>
  <cellXfs count="21">
    <xf numFmtId="0" fontId="0" fillId="0" borderId="0" xfId="0"/>
    <xf numFmtId="0" fontId="23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Border="1" applyAlignment="1">
      <alignment horizontal="left" vertical="center"/>
    </xf>
    <xf numFmtId="0" fontId="2" fillId="3" borderId="1" xfId="0" applyNumberFormat="1" applyFont="1" applyFill="1" applyBorder="1" applyAlignment="1">
      <alignment horizontal="left" vertical="center"/>
    </xf>
    <xf numFmtId="0" fontId="2" fillId="4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Border="1" applyAlignment="1">
      <alignment horizontal="left" vertical="center"/>
    </xf>
    <xf numFmtId="0" fontId="3" fillId="3" borderId="1" xfId="0" applyNumberFormat="1" applyFont="1" applyFill="1" applyBorder="1" applyAlignment="1">
      <alignment horizontal="left" vertical="center"/>
    </xf>
    <xf numFmtId="0" fontId="3" fillId="4" borderId="1" xfId="0" applyNumberFormat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left" vertical="center"/>
    </xf>
    <xf numFmtId="0" fontId="3" fillId="3" borderId="1" xfId="0" applyNumberFormat="1" applyFont="1" applyFill="1" applyBorder="1" applyAlignment="1">
      <alignment horizontal="left" vertical="center"/>
    </xf>
    <xf numFmtId="0" fontId="3" fillId="4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/>
    </xf>
    <xf numFmtId="0" fontId="2" fillId="4" borderId="1" xfId="0" applyNumberFormat="1" applyFont="1" applyFill="1" applyBorder="1" applyAlignment="1">
      <alignment horizontal="left" vertical="center"/>
    </xf>
    <xf numFmtId="0" fontId="3" fillId="4" borderId="1" xfId="0" applyNumberFormat="1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</cellXfs>
  <cellStyles count="42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rmal" xfId="0" builtinId="0"/>
    <cellStyle name="Note" xfId="37" xr:uid="{00000000-0005-0000-0000-000025000000}"/>
    <cellStyle name="Output" xfId="38" xr:uid="{00000000-0005-0000-0000-000026000000}"/>
    <cellStyle name="Title" xfId="39" xr:uid="{00000000-0005-0000-0000-000027000000}"/>
    <cellStyle name="Total" xfId="40" xr:uid="{00000000-0005-0000-0000-000028000000}"/>
    <cellStyle name="Warning Text" xfId="41" xr:uid="{00000000-0005-0000-0000-000029000000}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CCFFCC"/>
      <rgbColor rgb="0099CCFF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05"/>
  <sheetViews>
    <sheetView showGridLines="0" tabSelected="1" topLeftCell="N1" workbookViewId="0">
      <selection activeCell="U16" sqref="U16"/>
    </sheetView>
  </sheetViews>
  <sheetFormatPr baseColWidth="10" defaultColWidth="10.28515625" defaultRowHeight="14" customHeight="1"/>
  <cols>
    <col min="1" max="1" width="26.28515625" style="10" customWidth="1"/>
    <col min="2" max="2" width="66.7109375" style="10" customWidth="1"/>
    <col min="3" max="3" width="30.42578125" style="10" customWidth="1"/>
    <col min="4" max="4" width="17.85546875" style="10" customWidth="1"/>
    <col min="5" max="5" width="29" style="10" customWidth="1"/>
    <col min="6" max="6" width="14.7109375" style="7" customWidth="1"/>
    <col min="7" max="7" width="14.7109375" style="8" customWidth="1"/>
    <col min="8" max="8" width="12.85546875" style="7" customWidth="1"/>
    <col min="9" max="9" width="13.85546875" style="8" customWidth="1"/>
    <col min="10" max="10" width="13.85546875" style="7" customWidth="1"/>
    <col min="11" max="11" width="14.7109375" style="8" customWidth="1"/>
    <col min="12" max="12" width="12.5703125" style="7" customWidth="1"/>
    <col min="13" max="13" width="12.7109375" style="8" customWidth="1"/>
    <col min="14" max="14" width="13.7109375" style="7" customWidth="1"/>
    <col min="15" max="15" width="11.85546875" style="8" customWidth="1"/>
    <col min="16" max="16" width="15.7109375" style="7" customWidth="1"/>
    <col min="17" max="17" width="15.7109375" style="8" customWidth="1"/>
    <col min="18" max="16384" width="10.28515625" style="10"/>
  </cols>
  <sheetData>
    <row r="1" spans="1:19" s="2" customFormat="1" ht="14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/>
      <c r="S1" s="1"/>
    </row>
    <row r="2" spans="1:19" s="3" customFormat="1" ht="14" customHeight="1">
      <c r="A2" s="16" t="s">
        <v>290</v>
      </c>
      <c r="B2" s="16" t="s">
        <v>291</v>
      </c>
      <c r="C2" s="16" t="s">
        <v>292</v>
      </c>
      <c r="D2" s="16" t="s">
        <v>533</v>
      </c>
      <c r="E2" s="16" t="s">
        <v>17</v>
      </c>
      <c r="F2" s="7">
        <v>1</v>
      </c>
      <c r="G2" s="19"/>
      <c r="H2" s="7">
        <v>0</v>
      </c>
      <c r="I2" s="19"/>
      <c r="J2" s="7">
        <v>0</v>
      </c>
      <c r="K2" s="19"/>
      <c r="L2" s="7">
        <v>2</v>
      </c>
      <c r="M2" s="19"/>
      <c r="N2" s="7">
        <v>4</v>
      </c>
      <c r="O2" s="19"/>
      <c r="P2" s="7">
        <f t="shared" ref="P2:P65" si="0">F2+H2+J2+L2+N2</f>
        <v>7</v>
      </c>
      <c r="Q2" s="8"/>
      <c r="R2" s="6"/>
      <c r="S2" s="6"/>
    </row>
    <row r="3" spans="1:19" s="3" customFormat="1" ht="14" customHeight="1">
      <c r="A3" s="9" t="s">
        <v>497</v>
      </c>
      <c r="B3" s="9" t="s">
        <v>571</v>
      </c>
      <c r="C3" s="9" t="s">
        <v>572</v>
      </c>
      <c r="D3" s="9" t="s">
        <v>519</v>
      </c>
      <c r="E3" s="9" t="s">
        <v>525</v>
      </c>
      <c r="F3" s="7">
        <v>4</v>
      </c>
      <c r="G3" s="15">
        <v>5</v>
      </c>
      <c r="H3" s="7">
        <v>5</v>
      </c>
      <c r="I3" s="15">
        <v>5</v>
      </c>
      <c r="J3" s="7">
        <v>5</v>
      </c>
      <c r="K3" s="15">
        <v>4</v>
      </c>
      <c r="L3" s="7">
        <v>4</v>
      </c>
      <c r="M3" s="15">
        <v>5</v>
      </c>
      <c r="N3" s="7">
        <v>5</v>
      </c>
      <c r="O3" s="15">
        <v>5</v>
      </c>
      <c r="P3" s="7">
        <f t="shared" si="0"/>
        <v>23</v>
      </c>
      <c r="Q3" s="8">
        <f t="shared" ref="Q3:Q13" si="1">G3+I3+K3+M3+O3</f>
        <v>24</v>
      </c>
      <c r="R3" s="11"/>
      <c r="S3" s="11"/>
    </row>
    <row r="4" spans="1:19" s="3" customFormat="1" ht="14" customHeight="1">
      <c r="A4" s="9" t="s">
        <v>55</v>
      </c>
      <c r="B4" s="9" t="s">
        <v>130</v>
      </c>
      <c r="C4" s="9" t="s">
        <v>572</v>
      </c>
      <c r="D4" s="9" t="s">
        <v>519</v>
      </c>
      <c r="E4" s="9" t="s">
        <v>525</v>
      </c>
      <c r="F4" s="7">
        <v>4</v>
      </c>
      <c r="G4" s="8">
        <v>5</v>
      </c>
      <c r="H4" s="7">
        <v>5</v>
      </c>
      <c r="I4" s="8">
        <v>5</v>
      </c>
      <c r="J4" s="7">
        <v>5</v>
      </c>
      <c r="K4" s="8">
        <v>4</v>
      </c>
      <c r="L4" s="7">
        <v>4</v>
      </c>
      <c r="M4" s="8">
        <v>5</v>
      </c>
      <c r="N4" s="7">
        <v>4</v>
      </c>
      <c r="O4" s="8">
        <v>5</v>
      </c>
      <c r="P4" s="7">
        <f t="shared" si="0"/>
        <v>22</v>
      </c>
      <c r="Q4" s="8">
        <f t="shared" si="1"/>
        <v>24</v>
      </c>
    </row>
    <row r="5" spans="1:19" ht="14" customHeight="1">
      <c r="A5" s="3" t="s">
        <v>147</v>
      </c>
      <c r="B5" s="3" t="s">
        <v>148</v>
      </c>
      <c r="C5" s="3" t="s">
        <v>149</v>
      </c>
      <c r="D5" s="3" t="s">
        <v>519</v>
      </c>
      <c r="E5" s="3" t="s">
        <v>525</v>
      </c>
      <c r="F5" s="4">
        <v>5</v>
      </c>
      <c r="G5" s="5">
        <v>4</v>
      </c>
      <c r="H5" s="4">
        <v>5</v>
      </c>
      <c r="I5" s="5">
        <v>4</v>
      </c>
      <c r="J5" s="4">
        <v>5</v>
      </c>
      <c r="K5" s="5">
        <v>5</v>
      </c>
      <c r="L5" s="4">
        <v>5</v>
      </c>
      <c r="M5" s="5">
        <v>4</v>
      </c>
      <c r="N5" s="4">
        <v>5</v>
      </c>
      <c r="O5" s="5">
        <v>4</v>
      </c>
      <c r="P5" s="7">
        <f t="shared" si="0"/>
        <v>25</v>
      </c>
      <c r="Q5" s="8">
        <f t="shared" si="1"/>
        <v>21</v>
      </c>
      <c r="R5" s="9"/>
      <c r="S5" s="9"/>
    </row>
    <row r="6" spans="1:19" ht="14" customHeight="1">
      <c r="A6" s="9" t="s">
        <v>259</v>
      </c>
      <c r="B6" s="9" t="s">
        <v>175</v>
      </c>
      <c r="C6" s="9" t="s">
        <v>451</v>
      </c>
      <c r="D6" s="9" t="s">
        <v>519</v>
      </c>
      <c r="E6" s="9" t="s">
        <v>525</v>
      </c>
      <c r="F6" s="7">
        <v>5</v>
      </c>
      <c r="G6" s="15">
        <v>4</v>
      </c>
      <c r="H6" s="7">
        <v>5</v>
      </c>
      <c r="I6" s="15">
        <v>5</v>
      </c>
      <c r="J6" s="7">
        <v>5</v>
      </c>
      <c r="K6" s="15">
        <v>5</v>
      </c>
      <c r="L6" s="7">
        <v>4</v>
      </c>
      <c r="M6" s="15">
        <v>3</v>
      </c>
      <c r="N6" s="7">
        <v>5</v>
      </c>
      <c r="O6" s="15">
        <v>4</v>
      </c>
      <c r="P6" s="7">
        <f t="shared" si="0"/>
        <v>24</v>
      </c>
      <c r="Q6" s="8">
        <f t="shared" si="1"/>
        <v>21</v>
      </c>
      <c r="R6" s="9"/>
      <c r="S6" s="9"/>
    </row>
    <row r="7" spans="1:19" s="3" customFormat="1" ht="14" customHeight="1">
      <c r="A7" s="9" t="s">
        <v>142</v>
      </c>
      <c r="B7" s="9" t="s">
        <v>143</v>
      </c>
      <c r="C7" s="9" t="s">
        <v>144</v>
      </c>
      <c r="D7" s="9" t="s">
        <v>533</v>
      </c>
      <c r="E7" s="9" t="s">
        <v>525</v>
      </c>
      <c r="F7" s="7">
        <v>5</v>
      </c>
      <c r="G7" s="8">
        <v>5</v>
      </c>
      <c r="H7" s="7">
        <v>3</v>
      </c>
      <c r="I7" s="8">
        <v>4</v>
      </c>
      <c r="J7" s="7">
        <v>5</v>
      </c>
      <c r="K7" s="8">
        <v>4</v>
      </c>
      <c r="L7" s="7">
        <v>4</v>
      </c>
      <c r="M7" s="8">
        <v>5</v>
      </c>
      <c r="N7" s="7">
        <v>5</v>
      </c>
      <c r="O7" s="8">
        <v>5</v>
      </c>
      <c r="P7" s="7">
        <f t="shared" si="0"/>
        <v>22</v>
      </c>
      <c r="Q7" s="8">
        <f t="shared" si="1"/>
        <v>23</v>
      </c>
    </row>
    <row r="8" spans="1:19" ht="14" customHeight="1">
      <c r="A8" s="9" t="s">
        <v>581</v>
      </c>
      <c r="B8" s="9" t="s">
        <v>582</v>
      </c>
      <c r="C8" s="9" t="s">
        <v>583</v>
      </c>
      <c r="D8" s="9" t="s">
        <v>519</v>
      </c>
      <c r="E8" s="9" t="s">
        <v>525</v>
      </c>
      <c r="F8" s="7">
        <v>5</v>
      </c>
      <c r="G8" s="15">
        <v>5</v>
      </c>
      <c r="H8" s="7">
        <v>3</v>
      </c>
      <c r="I8" s="15">
        <v>4</v>
      </c>
      <c r="J8" s="7">
        <v>5</v>
      </c>
      <c r="K8" s="15">
        <v>5</v>
      </c>
      <c r="L8" s="7">
        <v>5</v>
      </c>
      <c r="M8" s="15">
        <v>5</v>
      </c>
      <c r="N8" s="7">
        <v>4</v>
      </c>
      <c r="O8" s="15">
        <v>4</v>
      </c>
      <c r="P8" s="7">
        <f t="shared" si="0"/>
        <v>22</v>
      </c>
      <c r="Q8" s="8">
        <f t="shared" si="1"/>
        <v>23</v>
      </c>
      <c r="R8" s="9"/>
      <c r="S8" s="9"/>
    </row>
    <row r="9" spans="1:19" ht="14" customHeight="1">
      <c r="A9" s="9" t="s">
        <v>331</v>
      </c>
      <c r="B9" s="9" t="s">
        <v>332</v>
      </c>
      <c r="C9" s="9" t="s">
        <v>451</v>
      </c>
      <c r="D9" s="9" t="s">
        <v>519</v>
      </c>
      <c r="E9" s="9" t="s">
        <v>525</v>
      </c>
      <c r="F9" s="7">
        <v>5</v>
      </c>
      <c r="G9" s="15">
        <v>4</v>
      </c>
      <c r="H9" s="7">
        <v>3</v>
      </c>
      <c r="I9" s="15">
        <v>5</v>
      </c>
      <c r="J9" s="7">
        <v>5</v>
      </c>
      <c r="K9" s="15">
        <v>5</v>
      </c>
      <c r="L9" s="7">
        <v>4</v>
      </c>
      <c r="M9" s="15">
        <v>4</v>
      </c>
      <c r="N9" s="7">
        <v>5</v>
      </c>
      <c r="O9" s="15">
        <v>4</v>
      </c>
      <c r="P9" s="7">
        <f t="shared" si="0"/>
        <v>22</v>
      </c>
      <c r="Q9" s="8">
        <f t="shared" si="1"/>
        <v>22</v>
      </c>
    </row>
    <row r="10" spans="1:19" ht="14" customHeight="1">
      <c r="A10" s="3" t="s">
        <v>43</v>
      </c>
      <c r="B10" s="3" t="s">
        <v>98</v>
      </c>
      <c r="C10" s="3" t="s">
        <v>65</v>
      </c>
      <c r="D10" s="3" t="s">
        <v>519</v>
      </c>
      <c r="E10" s="3" t="s">
        <v>525</v>
      </c>
      <c r="F10" s="4">
        <v>5</v>
      </c>
      <c r="G10" s="18">
        <v>5</v>
      </c>
      <c r="H10" s="4">
        <v>4</v>
      </c>
      <c r="I10" s="18">
        <v>5</v>
      </c>
      <c r="J10" s="4">
        <v>5</v>
      </c>
      <c r="K10" s="18">
        <v>3</v>
      </c>
      <c r="L10" s="4">
        <v>5</v>
      </c>
      <c r="M10" s="18">
        <v>4</v>
      </c>
      <c r="N10" s="4">
        <v>4</v>
      </c>
      <c r="O10" s="18">
        <v>4</v>
      </c>
      <c r="P10" s="7">
        <f t="shared" si="0"/>
        <v>23</v>
      </c>
      <c r="Q10" s="8">
        <f t="shared" si="1"/>
        <v>21</v>
      </c>
    </row>
    <row r="11" spans="1:19" ht="14" customHeight="1">
      <c r="A11" s="17" t="s">
        <v>32</v>
      </c>
      <c r="B11" s="17" t="s">
        <v>33</v>
      </c>
      <c r="C11" s="17" t="s">
        <v>34</v>
      </c>
      <c r="D11" s="17" t="s">
        <v>533</v>
      </c>
      <c r="E11" s="17" t="s">
        <v>525</v>
      </c>
      <c r="F11" s="4">
        <v>5</v>
      </c>
      <c r="G11" s="18">
        <v>5</v>
      </c>
      <c r="H11" s="7">
        <v>4</v>
      </c>
      <c r="I11" s="18">
        <v>3</v>
      </c>
      <c r="J11" s="7">
        <v>4</v>
      </c>
      <c r="K11" s="18">
        <v>3</v>
      </c>
      <c r="L11" s="7">
        <v>4</v>
      </c>
      <c r="M11" s="18">
        <v>5</v>
      </c>
      <c r="N11" s="4">
        <v>5</v>
      </c>
      <c r="O11" s="18">
        <v>5</v>
      </c>
      <c r="P11" s="7">
        <f t="shared" si="0"/>
        <v>22</v>
      </c>
      <c r="Q11" s="8">
        <f t="shared" si="1"/>
        <v>21</v>
      </c>
      <c r="R11" s="9"/>
      <c r="S11" s="9"/>
    </row>
    <row r="12" spans="1:19" ht="14" customHeight="1">
      <c r="A12" s="17" t="s">
        <v>78</v>
      </c>
      <c r="B12" s="17" t="s">
        <v>21</v>
      </c>
      <c r="C12" s="17" t="s">
        <v>22</v>
      </c>
      <c r="D12" s="17" t="s">
        <v>533</v>
      </c>
      <c r="E12" s="17" t="s">
        <v>525</v>
      </c>
      <c r="F12" s="4">
        <v>5</v>
      </c>
      <c r="G12" s="18">
        <v>4</v>
      </c>
      <c r="H12" s="4">
        <v>5</v>
      </c>
      <c r="I12" s="18">
        <v>5</v>
      </c>
      <c r="J12" s="4">
        <v>3</v>
      </c>
      <c r="K12" s="18">
        <v>5</v>
      </c>
      <c r="L12" s="4">
        <v>5</v>
      </c>
      <c r="M12" s="18">
        <v>3</v>
      </c>
      <c r="N12" s="4">
        <v>4</v>
      </c>
      <c r="O12" s="18">
        <v>4</v>
      </c>
      <c r="P12" s="7">
        <f t="shared" si="0"/>
        <v>22</v>
      </c>
      <c r="Q12" s="8">
        <f t="shared" si="1"/>
        <v>21</v>
      </c>
      <c r="R12" s="9"/>
      <c r="S12" s="9"/>
    </row>
    <row r="13" spans="1:19" s="3" customFormat="1" ht="14" customHeight="1">
      <c r="A13" s="13" t="s">
        <v>298</v>
      </c>
      <c r="B13" s="13" t="s">
        <v>299</v>
      </c>
      <c r="C13" s="13" t="s">
        <v>300</v>
      </c>
      <c r="D13" s="13" t="s">
        <v>533</v>
      </c>
      <c r="E13" s="13" t="s">
        <v>525</v>
      </c>
      <c r="F13" s="14">
        <v>5</v>
      </c>
      <c r="G13" s="15">
        <v>4</v>
      </c>
      <c r="H13" s="14">
        <v>4</v>
      </c>
      <c r="I13" s="15">
        <v>4</v>
      </c>
      <c r="J13" s="14">
        <v>5</v>
      </c>
      <c r="K13" s="15">
        <v>5</v>
      </c>
      <c r="L13" s="14">
        <v>4</v>
      </c>
      <c r="M13" s="15">
        <v>5</v>
      </c>
      <c r="N13" s="14">
        <v>3</v>
      </c>
      <c r="O13" s="15">
        <v>4</v>
      </c>
      <c r="P13" s="7">
        <f t="shared" si="0"/>
        <v>21</v>
      </c>
      <c r="Q13" s="8">
        <f t="shared" si="1"/>
        <v>22</v>
      </c>
    </row>
    <row r="14" spans="1:19" ht="14" customHeight="1">
      <c r="A14" s="16" t="s">
        <v>267</v>
      </c>
      <c r="B14" s="16" t="s">
        <v>262</v>
      </c>
      <c r="C14" s="16" t="s">
        <v>268</v>
      </c>
      <c r="D14" s="16" t="s">
        <v>519</v>
      </c>
      <c r="E14" s="16" t="s">
        <v>525</v>
      </c>
      <c r="F14" s="14">
        <v>5</v>
      </c>
      <c r="G14" s="15">
        <v>5</v>
      </c>
      <c r="H14" s="7">
        <v>5</v>
      </c>
      <c r="I14" s="15">
        <v>5</v>
      </c>
      <c r="J14" s="7">
        <v>5</v>
      </c>
      <c r="K14" s="15">
        <v>3</v>
      </c>
      <c r="L14" s="7">
        <v>3</v>
      </c>
      <c r="M14" s="15">
        <v>3</v>
      </c>
      <c r="N14" s="14">
        <v>4</v>
      </c>
      <c r="O14" s="15">
        <v>5</v>
      </c>
      <c r="P14" s="7">
        <f t="shared" si="0"/>
        <v>22</v>
      </c>
      <c r="Q14" s="8">
        <v>21</v>
      </c>
      <c r="R14" s="9"/>
      <c r="S14" s="9"/>
    </row>
    <row r="15" spans="1:19" ht="14" customHeight="1">
      <c r="A15" s="13" t="s">
        <v>587</v>
      </c>
      <c r="B15" s="13" t="s">
        <v>588</v>
      </c>
      <c r="C15" s="13" t="s">
        <v>589</v>
      </c>
      <c r="D15" s="13" t="s">
        <v>519</v>
      </c>
      <c r="E15" s="13" t="s">
        <v>525</v>
      </c>
      <c r="F15" s="14">
        <v>5</v>
      </c>
      <c r="G15" s="15">
        <v>4</v>
      </c>
      <c r="H15" s="14">
        <v>3</v>
      </c>
      <c r="I15" s="15">
        <v>4</v>
      </c>
      <c r="J15" s="14">
        <v>5</v>
      </c>
      <c r="K15" s="15">
        <v>3</v>
      </c>
      <c r="L15" s="14">
        <v>5</v>
      </c>
      <c r="M15" s="15">
        <v>4</v>
      </c>
      <c r="N15" s="14">
        <v>4</v>
      </c>
      <c r="O15" s="15">
        <v>5</v>
      </c>
      <c r="P15" s="7">
        <f t="shared" si="0"/>
        <v>22</v>
      </c>
      <c r="Q15" s="8">
        <f>G15+I15+K15+M15+O15</f>
        <v>20</v>
      </c>
      <c r="R15" s="9"/>
      <c r="S15" s="9"/>
    </row>
    <row r="16" spans="1:19" s="12" customFormat="1" ht="14" customHeight="1">
      <c r="A16" s="9" t="s">
        <v>407</v>
      </c>
      <c r="B16" s="9" t="s">
        <v>408</v>
      </c>
      <c r="C16" s="9" t="s">
        <v>451</v>
      </c>
      <c r="D16" s="9" t="s">
        <v>519</v>
      </c>
      <c r="E16" s="9" t="s">
        <v>525</v>
      </c>
      <c r="F16" s="7">
        <v>5</v>
      </c>
      <c r="G16" s="8">
        <v>5</v>
      </c>
      <c r="H16" s="7">
        <v>3</v>
      </c>
      <c r="I16" s="8">
        <v>3</v>
      </c>
      <c r="J16" s="7">
        <v>5</v>
      </c>
      <c r="K16" s="8">
        <v>3</v>
      </c>
      <c r="L16" s="7">
        <v>4</v>
      </c>
      <c r="M16" s="8">
        <v>4</v>
      </c>
      <c r="N16" s="7">
        <v>5</v>
      </c>
      <c r="O16" s="8">
        <v>5</v>
      </c>
      <c r="P16" s="7">
        <f t="shared" si="0"/>
        <v>22</v>
      </c>
      <c r="Q16" s="8">
        <f>G16+I16+K16+M16+O16</f>
        <v>20</v>
      </c>
    </row>
    <row r="17" spans="1:19" ht="14" customHeight="1">
      <c r="A17" s="17" t="s">
        <v>25</v>
      </c>
      <c r="B17" s="17" t="s">
        <v>87</v>
      </c>
      <c r="C17" s="17" t="s">
        <v>524</v>
      </c>
      <c r="D17" s="17" t="s">
        <v>519</v>
      </c>
      <c r="E17" s="17" t="s">
        <v>525</v>
      </c>
      <c r="F17" s="4">
        <v>5</v>
      </c>
      <c r="G17" s="18">
        <v>4</v>
      </c>
      <c r="H17" s="4">
        <v>4</v>
      </c>
      <c r="I17" s="18">
        <v>4</v>
      </c>
      <c r="J17" s="4">
        <v>3</v>
      </c>
      <c r="K17" s="18">
        <v>5</v>
      </c>
      <c r="L17" s="4">
        <v>4</v>
      </c>
      <c r="M17" s="18">
        <v>5</v>
      </c>
      <c r="N17" s="4">
        <v>3</v>
      </c>
      <c r="O17" s="18">
        <v>5</v>
      </c>
      <c r="P17" s="7">
        <f t="shared" si="0"/>
        <v>19</v>
      </c>
      <c r="Q17" s="8">
        <f>G17+I17+K17+M17+O17</f>
        <v>23</v>
      </c>
      <c r="R17" s="9"/>
      <c r="S17" s="9"/>
    </row>
    <row r="18" spans="1:19" ht="14" customHeight="1">
      <c r="A18" s="9" t="s">
        <v>171</v>
      </c>
      <c r="B18" s="9" t="s">
        <v>172</v>
      </c>
      <c r="C18" s="9" t="s">
        <v>487</v>
      </c>
      <c r="D18" s="9" t="s">
        <v>533</v>
      </c>
      <c r="E18" s="9" t="s">
        <v>525</v>
      </c>
      <c r="F18" s="7">
        <v>5</v>
      </c>
      <c r="G18" s="8">
        <v>5</v>
      </c>
      <c r="H18" s="7">
        <v>4</v>
      </c>
      <c r="I18" s="8">
        <v>2</v>
      </c>
      <c r="J18" s="7">
        <v>3</v>
      </c>
      <c r="K18" s="8">
        <v>3</v>
      </c>
      <c r="L18" s="7">
        <v>5</v>
      </c>
      <c r="M18" s="8">
        <v>5</v>
      </c>
      <c r="N18" s="7">
        <v>4</v>
      </c>
      <c r="O18" s="8">
        <v>5</v>
      </c>
      <c r="P18" s="7">
        <f t="shared" si="0"/>
        <v>21</v>
      </c>
      <c r="Q18" s="8">
        <f>G18+I18+K18+M18+O18</f>
        <v>20</v>
      </c>
    </row>
    <row r="19" spans="1:19" ht="14" customHeight="1">
      <c r="A19" s="9" t="s">
        <v>194</v>
      </c>
      <c r="B19" s="9" t="s">
        <v>195</v>
      </c>
      <c r="C19" s="9" t="s">
        <v>113</v>
      </c>
      <c r="D19" s="9" t="s">
        <v>519</v>
      </c>
      <c r="E19" s="9" t="s">
        <v>525</v>
      </c>
      <c r="F19" s="7">
        <v>5</v>
      </c>
      <c r="G19" s="8">
        <v>4</v>
      </c>
      <c r="H19" s="7">
        <v>5</v>
      </c>
      <c r="I19" s="8">
        <v>3</v>
      </c>
      <c r="J19" s="7">
        <v>5</v>
      </c>
      <c r="K19" s="8">
        <v>5</v>
      </c>
      <c r="L19" s="7">
        <v>3</v>
      </c>
      <c r="M19" s="8">
        <v>5</v>
      </c>
      <c r="N19" s="7">
        <v>1</v>
      </c>
      <c r="O19" s="8">
        <v>5</v>
      </c>
      <c r="P19" s="7">
        <f t="shared" si="0"/>
        <v>19</v>
      </c>
      <c r="Q19" s="8">
        <f>G19+I19+K19+M19+O19</f>
        <v>22</v>
      </c>
      <c r="R19" s="9"/>
      <c r="S19" s="9"/>
    </row>
    <row r="20" spans="1:19" ht="14" customHeight="1">
      <c r="A20" s="3" t="s">
        <v>150</v>
      </c>
      <c r="B20" s="3" t="s">
        <v>151</v>
      </c>
      <c r="C20" s="3" t="s">
        <v>152</v>
      </c>
      <c r="D20" s="3" t="s">
        <v>519</v>
      </c>
      <c r="E20" s="3" t="s">
        <v>525</v>
      </c>
      <c r="F20" s="4">
        <v>5</v>
      </c>
      <c r="G20" s="18"/>
      <c r="H20" s="4">
        <v>2</v>
      </c>
      <c r="I20" s="18"/>
      <c r="J20" s="4">
        <v>3</v>
      </c>
      <c r="K20" s="18"/>
      <c r="L20" s="4">
        <v>5</v>
      </c>
      <c r="M20" s="18"/>
      <c r="N20" s="4">
        <v>5</v>
      </c>
      <c r="O20" s="18"/>
      <c r="P20" s="7">
        <f t="shared" si="0"/>
        <v>20</v>
      </c>
      <c r="R20" s="9"/>
      <c r="S20" s="9"/>
    </row>
    <row r="21" spans="1:19" s="12" customFormat="1" ht="14" customHeight="1">
      <c r="A21" s="17" t="s">
        <v>110</v>
      </c>
      <c r="B21" s="17" t="s">
        <v>102</v>
      </c>
      <c r="C21" s="17" t="s">
        <v>111</v>
      </c>
      <c r="D21" s="17" t="s">
        <v>519</v>
      </c>
      <c r="E21" s="17" t="s">
        <v>525</v>
      </c>
      <c r="F21" s="7">
        <v>4</v>
      </c>
      <c r="G21" s="20">
        <v>4</v>
      </c>
      <c r="H21" s="7">
        <v>4</v>
      </c>
      <c r="I21" s="20">
        <v>5</v>
      </c>
      <c r="J21" s="7">
        <v>4</v>
      </c>
      <c r="K21" s="20">
        <v>5</v>
      </c>
      <c r="L21" s="7">
        <v>4</v>
      </c>
      <c r="M21" s="20">
        <v>3</v>
      </c>
      <c r="N21" s="7">
        <v>4</v>
      </c>
      <c r="O21" s="20">
        <v>3</v>
      </c>
      <c r="P21" s="7">
        <f t="shared" si="0"/>
        <v>20</v>
      </c>
      <c r="Q21" s="8">
        <f t="shared" ref="Q21:Q33" si="2">G21+I21+K21+M21+O21</f>
        <v>20</v>
      </c>
    </row>
    <row r="22" spans="1:19" ht="14" customHeight="1">
      <c r="A22" s="9" t="s">
        <v>356</v>
      </c>
      <c r="B22" s="9" t="s">
        <v>357</v>
      </c>
      <c r="C22" s="9" t="s">
        <v>572</v>
      </c>
      <c r="D22" s="9" t="s">
        <v>519</v>
      </c>
      <c r="E22" s="9" t="s">
        <v>525</v>
      </c>
      <c r="F22" s="7">
        <v>5</v>
      </c>
      <c r="G22" s="8">
        <v>4</v>
      </c>
      <c r="H22" s="7">
        <v>3</v>
      </c>
      <c r="I22" s="8">
        <v>4</v>
      </c>
      <c r="J22" s="7">
        <v>5</v>
      </c>
      <c r="K22" s="8">
        <v>4</v>
      </c>
      <c r="L22" s="7">
        <v>3</v>
      </c>
      <c r="M22" s="8">
        <v>4</v>
      </c>
      <c r="N22" s="7">
        <v>3</v>
      </c>
      <c r="O22" s="8">
        <v>5</v>
      </c>
      <c r="P22" s="7">
        <f t="shared" si="0"/>
        <v>19</v>
      </c>
      <c r="Q22" s="8">
        <f t="shared" si="2"/>
        <v>21</v>
      </c>
    </row>
    <row r="23" spans="1:19" ht="14" customHeight="1">
      <c r="A23" s="9" t="s">
        <v>278</v>
      </c>
      <c r="B23" s="9" t="s">
        <v>361</v>
      </c>
      <c r="C23" s="9" t="s">
        <v>589</v>
      </c>
      <c r="D23" s="9" t="s">
        <v>519</v>
      </c>
      <c r="E23" s="9" t="s">
        <v>525</v>
      </c>
      <c r="F23" s="7">
        <v>5</v>
      </c>
      <c r="G23" s="8">
        <v>5</v>
      </c>
      <c r="H23" s="7">
        <v>4</v>
      </c>
      <c r="I23" s="8">
        <v>5</v>
      </c>
      <c r="J23" s="7">
        <v>3</v>
      </c>
      <c r="K23" s="8">
        <v>2</v>
      </c>
      <c r="L23" s="7">
        <v>5</v>
      </c>
      <c r="M23" s="8">
        <v>5</v>
      </c>
      <c r="N23" s="7">
        <v>3</v>
      </c>
      <c r="O23" s="8">
        <v>3</v>
      </c>
      <c r="P23" s="7">
        <f t="shared" si="0"/>
        <v>20</v>
      </c>
      <c r="Q23" s="8">
        <f t="shared" si="2"/>
        <v>20</v>
      </c>
      <c r="R23" s="9"/>
      <c r="S23" s="9"/>
    </row>
    <row r="24" spans="1:19" ht="14" customHeight="1">
      <c r="A24" s="13" t="s">
        <v>450</v>
      </c>
      <c r="B24" s="13" t="s">
        <v>285</v>
      </c>
      <c r="C24" s="13" t="s">
        <v>524</v>
      </c>
      <c r="D24" s="13" t="s">
        <v>76</v>
      </c>
      <c r="E24" s="13" t="s">
        <v>525</v>
      </c>
      <c r="F24" s="14">
        <v>4</v>
      </c>
      <c r="G24" s="15">
        <v>5</v>
      </c>
      <c r="H24" s="14">
        <v>4</v>
      </c>
      <c r="I24" s="15">
        <v>4</v>
      </c>
      <c r="J24" s="14">
        <v>4</v>
      </c>
      <c r="K24" s="15">
        <v>3</v>
      </c>
      <c r="L24" s="14">
        <v>4</v>
      </c>
      <c r="M24" s="15">
        <v>3</v>
      </c>
      <c r="N24" s="14">
        <v>4</v>
      </c>
      <c r="O24" s="15">
        <v>4</v>
      </c>
      <c r="P24" s="7">
        <f t="shared" si="0"/>
        <v>20</v>
      </c>
      <c r="Q24" s="8">
        <f t="shared" si="2"/>
        <v>19</v>
      </c>
      <c r="R24" s="9"/>
      <c r="S24" s="9"/>
    </row>
    <row r="25" spans="1:19" ht="14" customHeight="1">
      <c r="A25" s="3" t="s">
        <v>37</v>
      </c>
      <c r="B25" s="3" t="s">
        <v>38</v>
      </c>
      <c r="C25" s="3" t="s">
        <v>503</v>
      </c>
      <c r="D25" s="3" t="s">
        <v>519</v>
      </c>
      <c r="E25" s="3" t="s">
        <v>525</v>
      </c>
      <c r="F25" s="4">
        <v>4</v>
      </c>
      <c r="G25" s="5">
        <v>5</v>
      </c>
      <c r="H25" s="4">
        <v>4</v>
      </c>
      <c r="I25" s="5">
        <v>3</v>
      </c>
      <c r="J25" s="4">
        <v>4</v>
      </c>
      <c r="K25" s="5">
        <v>3</v>
      </c>
      <c r="L25" s="4">
        <v>4</v>
      </c>
      <c r="M25" s="5">
        <v>4</v>
      </c>
      <c r="N25" s="4">
        <v>4</v>
      </c>
      <c r="O25" s="5">
        <v>4</v>
      </c>
      <c r="P25" s="7">
        <f t="shared" si="0"/>
        <v>20</v>
      </c>
      <c r="Q25" s="8">
        <f t="shared" si="2"/>
        <v>19</v>
      </c>
      <c r="R25" s="9"/>
      <c r="S25" s="9"/>
    </row>
    <row r="26" spans="1:19" ht="14" customHeight="1">
      <c r="A26" s="9" t="s">
        <v>386</v>
      </c>
      <c r="B26" s="9" t="s">
        <v>387</v>
      </c>
      <c r="C26" s="9" t="s">
        <v>503</v>
      </c>
      <c r="D26" s="9" t="s">
        <v>76</v>
      </c>
      <c r="E26" s="9" t="s">
        <v>525</v>
      </c>
      <c r="F26" s="7">
        <v>4</v>
      </c>
      <c r="G26" s="8">
        <v>5</v>
      </c>
      <c r="H26" s="7">
        <v>3</v>
      </c>
      <c r="I26" s="8">
        <v>2</v>
      </c>
      <c r="J26" s="7">
        <v>5</v>
      </c>
      <c r="K26" s="8">
        <v>1</v>
      </c>
      <c r="L26" s="7">
        <v>5</v>
      </c>
      <c r="M26" s="8">
        <v>4</v>
      </c>
      <c r="N26" s="7">
        <v>5</v>
      </c>
      <c r="O26" s="8">
        <v>5</v>
      </c>
      <c r="P26" s="7">
        <f t="shared" si="0"/>
        <v>22</v>
      </c>
      <c r="Q26" s="8">
        <f t="shared" si="2"/>
        <v>17</v>
      </c>
      <c r="R26" s="9"/>
      <c r="S26" s="9"/>
    </row>
    <row r="27" spans="1:19" ht="14" customHeight="1">
      <c r="A27" s="13" t="s">
        <v>301</v>
      </c>
      <c r="B27" s="13" t="s">
        <v>376</v>
      </c>
      <c r="C27" s="13" t="s">
        <v>566</v>
      </c>
      <c r="D27" s="13" t="s">
        <v>533</v>
      </c>
      <c r="E27" s="13" t="s">
        <v>525</v>
      </c>
      <c r="F27" s="7">
        <v>5</v>
      </c>
      <c r="G27" s="8">
        <v>5</v>
      </c>
      <c r="H27" s="7">
        <v>3</v>
      </c>
      <c r="I27" s="8">
        <v>2</v>
      </c>
      <c r="J27" s="7">
        <v>1</v>
      </c>
      <c r="K27" s="8">
        <v>3</v>
      </c>
      <c r="L27" s="7">
        <v>5</v>
      </c>
      <c r="M27" s="8">
        <v>5</v>
      </c>
      <c r="N27" s="7">
        <v>5</v>
      </c>
      <c r="O27" s="8">
        <v>5</v>
      </c>
      <c r="P27" s="7">
        <f t="shared" si="0"/>
        <v>19</v>
      </c>
      <c r="Q27" s="8">
        <f t="shared" si="2"/>
        <v>20</v>
      </c>
      <c r="R27" s="9"/>
      <c r="S27" s="9"/>
    </row>
    <row r="28" spans="1:19" ht="14" customHeight="1">
      <c r="A28" s="9" t="s">
        <v>264</v>
      </c>
      <c r="B28" s="9" t="s">
        <v>265</v>
      </c>
      <c r="C28" s="9" t="s">
        <v>266</v>
      </c>
      <c r="D28" s="9" t="s">
        <v>519</v>
      </c>
      <c r="E28" s="9" t="s">
        <v>525</v>
      </c>
      <c r="F28" s="7">
        <v>5</v>
      </c>
      <c r="G28" s="8">
        <v>4</v>
      </c>
      <c r="H28" s="7">
        <v>4</v>
      </c>
      <c r="I28" s="8">
        <v>5</v>
      </c>
      <c r="J28" s="7">
        <v>2</v>
      </c>
      <c r="K28" s="8">
        <v>3</v>
      </c>
      <c r="L28" s="7">
        <v>3</v>
      </c>
      <c r="M28" s="8">
        <v>3</v>
      </c>
      <c r="N28" s="7">
        <v>5</v>
      </c>
      <c r="O28" s="8">
        <v>5</v>
      </c>
      <c r="P28" s="7">
        <f t="shared" si="0"/>
        <v>19</v>
      </c>
      <c r="Q28" s="8">
        <f t="shared" si="2"/>
        <v>20</v>
      </c>
      <c r="R28" s="9"/>
      <c r="S28" s="9"/>
    </row>
    <row r="29" spans="1:19" ht="14" customHeight="1">
      <c r="A29" s="16" t="s">
        <v>398</v>
      </c>
      <c r="B29" s="16" t="s">
        <v>399</v>
      </c>
      <c r="C29" s="16" t="s">
        <v>400</v>
      </c>
      <c r="D29" s="16" t="s">
        <v>519</v>
      </c>
      <c r="E29" s="16" t="s">
        <v>525</v>
      </c>
      <c r="F29" s="7">
        <v>5</v>
      </c>
      <c r="G29" s="8">
        <v>3</v>
      </c>
      <c r="H29" s="7">
        <v>4</v>
      </c>
      <c r="I29" s="8">
        <v>4</v>
      </c>
      <c r="J29" s="7">
        <v>2</v>
      </c>
      <c r="K29" s="8">
        <v>1</v>
      </c>
      <c r="L29" s="7">
        <v>5</v>
      </c>
      <c r="M29" s="8">
        <v>5</v>
      </c>
      <c r="N29" s="7">
        <v>5</v>
      </c>
      <c r="O29" s="8">
        <v>5</v>
      </c>
      <c r="P29" s="7">
        <f t="shared" si="0"/>
        <v>21</v>
      </c>
      <c r="Q29" s="8">
        <f t="shared" si="2"/>
        <v>18</v>
      </c>
      <c r="R29" s="9"/>
      <c r="S29" s="9"/>
    </row>
    <row r="30" spans="1:19" ht="14" customHeight="1">
      <c r="A30" s="13" t="s">
        <v>182</v>
      </c>
      <c r="B30" s="13" t="s">
        <v>183</v>
      </c>
      <c r="C30" s="13" t="s">
        <v>184</v>
      </c>
      <c r="D30" s="13" t="s">
        <v>519</v>
      </c>
      <c r="E30" s="13" t="s">
        <v>525</v>
      </c>
      <c r="F30" s="14">
        <v>5</v>
      </c>
      <c r="G30" s="15">
        <v>5</v>
      </c>
      <c r="H30" s="14">
        <v>3</v>
      </c>
      <c r="I30" s="15">
        <v>4</v>
      </c>
      <c r="J30" s="14">
        <v>5</v>
      </c>
      <c r="K30" s="15">
        <v>5</v>
      </c>
      <c r="L30" s="14">
        <v>2</v>
      </c>
      <c r="M30" s="15">
        <v>4</v>
      </c>
      <c r="N30" s="14">
        <v>3</v>
      </c>
      <c r="O30" s="15">
        <v>3</v>
      </c>
      <c r="P30" s="7">
        <f t="shared" si="0"/>
        <v>18</v>
      </c>
      <c r="Q30" s="8">
        <f t="shared" si="2"/>
        <v>21</v>
      </c>
      <c r="R30" s="9"/>
      <c r="S30" s="9"/>
    </row>
    <row r="31" spans="1:19" ht="14" customHeight="1">
      <c r="A31" s="17" t="s">
        <v>156</v>
      </c>
      <c r="B31" s="17" t="s">
        <v>81</v>
      </c>
      <c r="C31" s="17" t="s">
        <v>82</v>
      </c>
      <c r="D31" s="17" t="s">
        <v>519</v>
      </c>
      <c r="E31" s="17" t="s">
        <v>525</v>
      </c>
      <c r="F31" s="14">
        <v>5</v>
      </c>
      <c r="G31" s="5">
        <v>4</v>
      </c>
      <c r="H31" s="14">
        <v>3</v>
      </c>
      <c r="I31" s="5">
        <v>3</v>
      </c>
      <c r="J31" s="14">
        <v>1</v>
      </c>
      <c r="K31" s="5">
        <v>3</v>
      </c>
      <c r="L31" s="14">
        <v>4</v>
      </c>
      <c r="M31" s="5">
        <v>5</v>
      </c>
      <c r="N31" s="14">
        <v>5</v>
      </c>
      <c r="O31" s="5">
        <v>5</v>
      </c>
      <c r="P31" s="7">
        <f t="shared" si="0"/>
        <v>18</v>
      </c>
      <c r="Q31" s="8">
        <f t="shared" si="2"/>
        <v>20</v>
      </c>
      <c r="R31" s="9"/>
      <c r="S31" s="9"/>
    </row>
    <row r="32" spans="1:19" s="12" customFormat="1" ht="14" customHeight="1">
      <c r="A32" s="13" t="s">
        <v>500</v>
      </c>
      <c r="B32" s="13" t="s">
        <v>430</v>
      </c>
      <c r="C32" s="13" t="s">
        <v>431</v>
      </c>
      <c r="D32" s="13" t="s">
        <v>519</v>
      </c>
      <c r="E32" s="13" t="s">
        <v>525</v>
      </c>
      <c r="F32" s="7">
        <v>4</v>
      </c>
      <c r="G32" s="15">
        <v>5</v>
      </c>
      <c r="H32" s="7">
        <v>3</v>
      </c>
      <c r="I32" s="15">
        <v>3</v>
      </c>
      <c r="J32" s="7">
        <v>3</v>
      </c>
      <c r="K32" s="15">
        <v>3</v>
      </c>
      <c r="L32" s="7">
        <v>3</v>
      </c>
      <c r="M32" s="15">
        <v>5</v>
      </c>
      <c r="N32" s="7">
        <v>4</v>
      </c>
      <c r="O32" s="15">
        <v>5</v>
      </c>
      <c r="P32" s="7">
        <f t="shared" si="0"/>
        <v>17</v>
      </c>
      <c r="Q32" s="8">
        <f t="shared" si="2"/>
        <v>21</v>
      </c>
    </row>
    <row r="33" spans="1:19" ht="14" customHeight="1">
      <c r="A33" s="9" t="s">
        <v>455</v>
      </c>
      <c r="B33" s="9" t="s">
        <v>456</v>
      </c>
      <c r="C33" s="9" t="s">
        <v>457</v>
      </c>
      <c r="D33" s="9" t="s">
        <v>519</v>
      </c>
      <c r="E33" s="9" t="s">
        <v>525</v>
      </c>
      <c r="F33" s="7">
        <v>5</v>
      </c>
      <c r="G33" s="8">
        <v>5</v>
      </c>
      <c r="H33" s="7">
        <v>3</v>
      </c>
      <c r="I33" s="8">
        <v>3</v>
      </c>
      <c r="J33" s="7">
        <v>5</v>
      </c>
      <c r="K33" s="8">
        <v>5</v>
      </c>
      <c r="L33" s="7">
        <v>3</v>
      </c>
      <c r="M33" s="8">
        <v>5</v>
      </c>
      <c r="N33" s="7">
        <v>1</v>
      </c>
      <c r="O33" s="8">
        <v>3</v>
      </c>
      <c r="P33" s="7">
        <f t="shared" si="0"/>
        <v>17</v>
      </c>
      <c r="Q33" s="8">
        <f t="shared" si="2"/>
        <v>21</v>
      </c>
      <c r="R33" s="9"/>
      <c r="S33" s="9"/>
    </row>
    <row r="34" spans="1:19" ht="14" customHeight="1">
      <c r="A34" s="10" t="s">
        <v>243</v>
      </c>
      <c r="B34" s="10" t="s">
        <v>244</v>
      </c>
      <c r="C34" s="10" t="s">
        <v>245</v>
      </c>
      <c r="D34" s="10" t="s">
        <v>519</v>
      </c>
      <c r="E34" s="10" t="s">
        <v>525</v>
      </c>
      <c r="F34" s="7">
        <v>5</v>
      </c>
      <c r="G34" s="15">
        <v>5</v>
      </c>
      <c r="H34" s="7">
        <v>4</v>
      </c>
      <c r="I34" s="15">
        <v>2</v>
      </c>
      <c r="J34" s="7">
        <v>5</v>
      </c>
      <c r="K34" s="15">
        <v>3</v>
      </c>
      <c r="L34" s="7">
        <v>4</v>
      </c>
      <c r="M34" s="15">
        <v>3</v>
      </c>
      <c r="N34" s="7">
        <v>4</v>
      </c>
      <c r="O34" s="15">
        <v>3</v>
      </c>
      <c r="P34" s="7">
        <f t="shared" si="0"/>
        <v>22</v>
      </c>
      <c r="Q34" s="8">
        <v>16</v>
      </c>
      <c r="R34" s="9"/>
      <c r="S34" s="9"/>
    </row>
    <row r="35" spans="1:19" ht="14" customHeight="1">
      <c r="A35" s="13" t="s">
        <v>114</v>
      </c>
      <c r="B35" s="13" t="s">
        <v>115</v>
      </c>
      <c r="C35" s="13" t="s">
        <v>116</v>
      </c>
      <c r="D35" s="13" t="s">
        <v>519</v>
      </c>
      <c r="E35" s="13" t="s">
        <v>525</v>
      </c>
      <c r="F35" s="7">
        <v>3</v>
      </c>
      <c r="G35" s="15">
        <v>5</v>
      </c>
      <c r="H35" s="7">
        <v>4</v>
      </c>
      <c r="I35" s="15">
        <v>4</v>
      </c>
      <c r="J35" s="7">
        <v>5</v>
      </c>
      <c r="K35" s="15">
        <v>3</v>
      </c>
      <c r="L35" s="7">
        <v>4</v>
      </c>
      <c r="M35" s="15">
        <v>4</v>
      </c>
      <c r="N35" s="7">
        <v>2</v>
      </c>
      <c r="O35" s="15">
        <v>4</v>
      </c>
      <c r="P35" s="7">
        <f t="shared" si="0"/>
        <v>18</v>
      </c>
      <c r="Q35" s="8">
        <f t="shared" ref="Q35:Q66" si="3">G35+I35+K35+M35+O35</f>
        <v>20</v>
      </c>
      <c r="R35" s="9"/>
      <c r="S35" s="9"/>
    </row>
    <row r="36" spans="1:19" ht="14" customHeight="1">
      <c r="A36" s="9" t="s">
        <v>221</v>
      </c>
      <c r="B36" s="9" t="s">
        <v>314</v>
      </c>
      <c r="C36" s="9" t="s">
        <v>315</v>
      </c>
      <c r="D36" s="9" t="s">
        <v>519</v>
      </c>
      <c r="E36" s="9" t="s">
        <v>525</v>
      </c>
      <c r="F36" s="7">
        <v>5</v>
      </c>
      <c r="G36" s="8">
        <v>5</v>
      </c>
      <c r="H36" s="7">
        <v>3</v>
      </c>
      <c r="I36" s="8">
        <v>4</v>
      </c>
      <c r="J36" s="7">
        <v>2</v>
      </c>
      <c r="K36" s="8">
        <v>5</v>
      </c>
      <c r="L36" s="7">
        <v>3</v>
      </c>
      <c r="M36" s="8">
        <v>5</v>
      </c>
      <c r="N36" s="7">
        <v>2</v>
      </c>
      <c r="O36" s="8">
        <v>4</v>
      </c>
      <c r="P36" s="7">
        <f t="shared" si="0"/>
        <v>15</v>
      </c>
      <c r="Q36" s="8">
        <f t="shared" si="3"/>
        <v>23</v>
      </c>
      <c r="R36" s="9"/>
      <c r="S36" s="9"/>
    </row>
    <row r="37" spans="1:19" ht="14" customHeight="1">
      <c r="A37" s="9" t="s">
        <v>434</v>
      </c>
      <c r="B37" s="9" t="s">
        <v>435</v>
      </c>
      <c r="C37" s="9" t="s">
        <v>436</v>
      </c>
      <c r="D37" s="9" t="s">
        <v>519</v>
      </c>
      <c r="E37" s="9" t="s">
        <v>525</v>
      </c>
      <c r="F37" s="7">
        <v>4</v>
      </c>
      <c r="G37" s="8">
        <v>5</v>
      </c>
      <c r="H37" s="7">
        <v>3</v>
      </c>
      <c r="I37" s="8">
        <v>2</v>
      </c>
      <c r="J37" s="7">
        <v>3</v>
      </c>
      <c r="K37" s="8">
        <v>3</v>
      </c>
      <c r="L37" s="7">
        <v>5</v>
      </c>
      <c r="M37" s="8">
        <v>5</v>
      </c>
      <c r="N37" s="7">
        <v>3</v>
      </c>
      <c r="O37" s="8">
        <v>5</v>
      </c>
      <c r="P37" s="7">
        <f t="shared" si="0"/>
        <v>18</v>
      </c>
      <c r="Q37" s="8">
        <f t="shared" si="3"/>
        <v>20</v>
      </c>
      <c r="R37" s="9"/>
      <c r="S37" s="9"/>
    </row>
    <row r="38" spans="1:19" s="3" customFormat="1" ht="14" customHeight="1">
      <c r="A38" s="13" t="s">
        <v>201</v>
      </c>
      <c r="B38" s="13" t="s">
        <v>202</v>
      </c>
      <c r="C38" s="13" t="s">
        <v>203</v>
      </c>
      <c r="D38" s="13" t="s">
        <v>519</v>
      </c>
      <c r="E38" s="13" t="s">
        <v>525</v>
      </c>
      <c r="F38" s="7">
        <v>5</v>
      </c>
      <c r="G38" s="8">
        <v>4</v>
      </c>
      <c r="H38" s="7">
        <v>4</v>
      </c>
      <c r="I38" s="8">
        <v>3</v>
      </c>
      <c r="J38" s="7">
        <v>3</v>
      </c>
      <c r="K38" s="8">
        <v>3</v>
      </c>
      <c r="L38" s="7">
        <v>5</v>
      </c>
      <c r="M38" s="8">
        <v>3</v>
      </c>
      <c r="N38" s="7">
        <v>4</v>
      </c>
      <c r="O38" s="8">
        <v>4</v>
      </c>
      <c r="P38" s="7">
        <f t="shared" si="0"/>
        <v>21</v>
      </c>
      <c r="Q38" s="8">
        <f t="shared" si="3"/>
        <v>17</v>
      </c>
    </row>
    <row r="39" spans="1:19" s="12" customFormat="1" ht="14" customHeight="1">
      <c r="A39" s="16" t="s">
        <v>204</v>
      </c>
      <c r="B39" s="16" t="s">
        <v>209</v>
      </c>
      <c r="C39" s="16" t="s">
        <v>210</v>
      </c>
      <c r="D39" s="16" t="s">
        <v>519</v>
      </c>
      <c r="E39" s="16" t="s">
        <v>525</v>
      </c>
      <c r="F39" s="7">
        <v>5</v>
      </c>
      <c r="G39" s="8">
        <v>5</v>
      </c>
      <c r="H39" s="7">
        <v>3</v>
      </c>
      <c r="I39" s="8">
        <v>3</v>
      </c>
      <c r="J39" s="7">
        <v>3</v>
      </c>
      <c r="K39" s="8">
        <v>5</v>
      </c>
      <c r="L39" s="7">
        <v>5</v>
      </c>
      <c r="M39" s="8">
        <v>4</v>
      </c>
      <c r="N39" s="7">
        <v>1</v>
      </c>
      <c r="O39" s="8">
        <v>4</v>
      </c>
      <c r="P39" s="7">
        <f t="shared" si="0"/>
        <v>17</v>
      </c>
      <c r="Q39" s="8">
        <f t="shared" si="3"/>
        <v>21</v>
      </c>
    </row>
    <row r="40" spans="1:19" ht="14" customHeight="1">
      <c r="A40" s="9" t="s">
        <v>95</v>
      </c>
      <c r="B40" s="9" t="s">
        <v>96</v>
      </c>
      <c r="C40" s="9" t="s">
        <v>478</v>
      </c>
      <c r="D40" s="9" t="s">
        <v>519</v>
      </c>
      <c r="E40" s="9" t="s">
        <v>525</v>
      </c>
      <c r="F40" s="7">
        <v>5</v>
      </c>
      <c r="G40" s="8">
        <v>5</v>
      </c>
      <c r="H40" s="7">
        <v>4</v>
      </c>
      <c r="I40" s="8">
        <v>3</v>
      </c>
      <c r="J40" s="7">
        <v>3</v>
      </c>
      <c r="K40" s="8">
        <v>4</v>
      </c>
      <c r="L40" s="7">
        <v>5</v>
      </c>
      <c r="M40" s="8">
        <v>4</v>
      </c>
      <c r="N40" s="7">
        <v>1</v>
      </c>
      <c r="O40" s="8">
        <v>4</v>
      </c>
      <c r="P40" s="7">
        <f t="shared" si="0"/>
        <v>18</v>
      </c>
      <c r="Q40" s="8">
        <f t="shared" si="3"/>
        <v>20</v>
      </c>
      <c r="R40" s="9"/>
      <c r="S40" s="9"/>
    </row>
    <row r="41" spans="1:19" ht="14" customHeight="1">
      <c r="A41" s="13" t="s">
        <v>224</v>
      </c>
      <c r="B41" s="13" t="s">
        <v>225</v>
      </c>
      <c r="C41" s="13" t="s">
        <v>503</v>
      </c>
      <c r="D41" s="13" t="s">
        <v>45</v>
      </c>
      <c r="E41" s="13" t="s">
        <v>525</v>
      </c>
      <c r="F41" s="14">
        <v>4</v>
      </c>
      <c r="G41" s="15">
        <v>4</v>
      </c>
      <c r="H41" s="14">
        <v>4</v>
      </c>
      <c r="I41" s="15">
        <v>4</v>
      </c>
      <c r="J41" s="14">
        <v>4</v>
      </c>
      <c r="K41" s="15">
        <v>3</v>
      </c>
      <c r="L41" s="14">
        <v>2</v>
      </c>
      <c r="M41" s="15">
        <v>4</v>
      </c>
      <c r="N41" s="14">
        <v>3</v>
      </c>
      <c r="O41" s="15">
        <v>5</v>
      </c>
      <c r="P41" s="7">
        <f t="shared" si="0"/>
        <v>17</v>
      </c>
      <c r="Q41" s="8">
        <f t="shared" si="3"/>
        <v>20</v>
      </c>
      <c r="R41" s="9"/>
      <c r="S41" s="9"/>
    </row>
    <row r="42" spans="1:19" ht="14" customHeight="1">
      <c r="A42" s="9" t="s">
        <v>515</v>
      </c>
      <c r="B42" s="9" t="s">
        <v>516</v>
      </c>
      <c r="C42" s="9" t="s">
        <v>451</v>
      </c>
      <c r="D42" s="9" t="s">
        <v>519</v>
      </c>
      <c r="E42" s="9" t="s">
        <v>525</v>
      </c>
      <c r="F42" s="7">
        <v>5</v>
      </c>
      <c r="G42" s="8">
        <v>5</v>
      </c>
      <c r="H42" s="7">
        <v>3</v>
      </c>
      <c r="I42" s="8">
        <v>2</v>
      </c>
      <c r="J42" s="7">
        <v>3</v>
      </c>
      <c r="K42" s="8">
        <v>3</v>
      </c>
      <c r="L42" s="7">
        <v>4</v>
      </c>
      <c r="M42" s="8">
        <v>4</v>
      </c>
      <c r="N42" s="7">
        <v>4</v>
      </c>
      <c r="O42" s="8">
        <v>4</v>
      </c>
      <c r="P42" s="7">
        <f t="shared" si="0"/>
        <v>19</v>
      </c>
      <c r="Q42" s="8">
        <f t="shared" si="3"/>
        <v>18</v>
      </c>
    </row>
    <row r="43" spans="1:19" ht="14" customHeight="1">
      <c r="A43" s="9" t="s">
        <v>188</v>
      </c>
      <c r="B43" s="9" t="s">
        <v>189</v>
      </c>
      <c r="C43" s="9" t="s">
        <v>190</v>
      </c>
      <c r="D43" s="9" t="s">
        <v>519</v>
      </c>
      <c r="E43" s="9" t="s">
        <v>525</v>
      </c>
      <c r="F43" s="7">
        <v>5</v>
      </c>
      <c r="G43" s="8">
        <v>5</v>
      </c>
      <c r="H43" s="7">
        <v>3</v>
      </c>
      <c r="I43" s="8">
        <v>3</v>
      </c>
      <c r="J43" s="7">
        <v>2</v>
      </c>
      <c r="K43" s="8">
        <v>4</v>
      </c>
      <c r="L43" s="7">
        <v>2</v>
      </c>
      <c r="M43" s="8">
        <v>4</v>
      </c>
      <c r="N43" s="7">
        <v>5</v>
      </c>
      <c r="O43" s="8">
        <v>4</v>
      </c>
      <c r="P43" s="7">
        <f t="shared" si="0"/>
        <v>17</v>
      </c>
      <c r="Q43" s="8">
        <f t="shared" si="3"/>
        <v>20</v>
      </c>
      <c r="R43" s="9"/>
      <c r="S43" s="9"/>
    </row>
    <row r="44" spans="1:19" ht="14" customHeight="1">
      <c r="A44" s="9" t="s">
        <v>372</v>
      </c>
      <c r="B44" s="9" t="s">
        <v>373</v>
      </c>
      <c r="C44" s="9" t="s">
        <v>374</v>
      </c>
      <c r="D44" s="9" t="s">
        <v>519</v>
      </c>
      <c r="E44" s="9" t="s">
        <v>525</v>
      </c>
      <c r="F44" s="7">
        <v>5</v>
      </c>
      <c r="G44" s="8">
        <v>4</v>
      </c>
      <c r="H44" s="7">
        <v>2</v>
      </c>
      <c r="I44" s="8">
        <v>3</v>
      </c>
      <c r="J44" s="7">
        <v>4</v>
      </c>
      <c r="K44" s="8">
        <v>5</v>
      </c>
      <c r="L44" s="7">
        <v>5</v>
      </c>
      <c r="M44" s="8">
        <v>3</v>
      </c>
      <c r="N44" s="7">
        <v>1</v>
      </c>
      <c r="O44" s="8">
        <v>5</v>
      </c>
      <c r="P44" s="7">
        <f t="shared" si="0"/>
        <v>17</v>
      </c>
      <c r="Q44" s="8">
        <f t="shared" si="3"/>
        <v>20</v>
      </c>
      <c r="R44" s="9"/>
      <c r="S44" s="9"/>
    </row>
    <row r="45" spans="1:19" ht="14" customHeight="1">
      <c r="A45" s="9" t="s">
        <v>233</v>
      </c>
      <c r="B45" s="9" t="s">
        <v>234</v>
      </c>
      <c r="C45" s="9" t="s">
        <v>66</v>
      </c>
      <c r="D45" s="9" t="s">
        <v>533</v>
      </c>
      <c r="E45" s="9" t="s">
        <v>525</v>
      </c>
      <c r="F45" s="7">
        <v>4</v>
      </c>
      <c r="G45" s="8">
        <v>4</v>
      </c>
      <c r="H45" s="7">
        <v>4</v>
      </c>
      <c r="I45" s="8">
        <v>3</v>
      </c>
      <c r="J45" s="7">
        <v>1</v>
      </c>
      <c r="K45" s="8">
        <v>3</v>
      </c>
      <c r="L45" s="7">
        <v>5</v>
      </c>
      <c r="M45" s="8">
        <v>5</v>
      </c>
      <c r="N45" s="7">
        <v>5</v>
      </c>
      <c r="O45" s="8">
        <v>3</v>
      </c>
      <c r="P45" s="7">
        <f t="shared" si="0"/>
        <v>19</v>
      </c>
      <c r="Q45" s="8">
        <f t="shared" si="3"/>
        <v>18</v>
      </c>
      <c r="R45" s="9"/>
      <c r="S45" s="9"/>
    </row>
    <row r="46" spans="1:19" ht="14" customHeight="1">
      <c r="A46" s="3" t="s">
        <v>99</v>
      </c>
      <c r="B46" s="3" t="s">
        <v>100</v>
      </c>
      <c r="C46" s="3" t="s">
        <v>245</v>
      </c>
      <c r="D46" s="3" t="s">
        <v>519</v>
      </c>
      <c r="E46" s="3" t="s">
        <v>525</v>
      </c>
      <c r="F46" s="4">
        <v>5</v>
      </c>
      <c r="G46" s="18">
        <v>4</v>
      </c>
      <c r="H46" s="4">
        <v>4</v>
      </c>
      <c r="I46" s="18">
        <v>4</v>
      </c>
      <c r="J46" s="4">
        <v>2</v>
      </c>
      <c r="K46" s="18">
        <v>4</v>
      </c>
      <c r="L46" s="4">
        <v>3</v>
      </c>
      <c r="M46" s="18">
        <v>4</v>
      </c>
      <c r="N46" s="4">
        <v>2</v>
      </c>
      <c r="O46" s="18">
        <v>4</v>
      </c>
      <c r="P46" s="7">
        <f t="shared" si="0"/>
        <v>16</v>
      </c>
      <c r="Q46" s="8">
        <f t="shared" si="3"/>
        <v>20</v>
      </c>
    </row>
    <row r="47" spans="1:19" ht="14" customHeight="1">
      <c r="A47" s="13" t="s">
        <v>139</v>
      </c>
      <c r="B47" s="13" t="s">
        <v>140</v>
      </c>
      <c r="C47" s="13" t="s">
        <v>223</v>
      </c>
      <c r="D47" s="13" t="s">
        <v>519</v>
      </c>
      <c r="E47" s="13" t="s">
        <v>525</v>
      </c>
      <c r="F47" s="7">
        <v>4</v>
      </c>
      <c r="G47" s="8">
        <v>4</v>
      </c>
      <c r="H47" s="7">
        <v>4</v>
      </c>
      <c r="I47" s="8">
        <v>3</v>
      </c>
      <c r="J47" s="7">
        <v>3</v>
      </c>
      <c r="K47" s="8">
        <v>3</v>
      </c>
      <c r="L47" s="7">
        <v>3</v>
      </c>
      <c r="M47" s="8">
        <v>5</v>
      </c>
      <c r="N47" s="7">
        <v>2</v>
      </c>
      <c r="O47" s="8">
        <v>5</v>
      </c>
      <c r="P47" s="7">
        <f t="shared" si="0"/>
        <v>16</v>
      </c>
      <c r="Q47" s="8">
        <f t="shared" si="3"/>
        <v>20</v>
      </c>
      <c r="R47" s="9"/>
      <c r="S47" s="9"/>
    </row>
    <row r="48" spans="1:19" ht="14" customHeight="1">
      <c r="A48" s="13" t="s">
        <v>384</v>
      </c>
      <c r="B48" s="13" t="s">
        <v>385</v>
      </c>
      <c r="C48" s="13" t="s">
        <v>524</v>
      </c>
      <c r="D48" s="13" t="s">
        <v>519</v>
      </c>
      <c r="E48" s="13" t="s">
        <v>525</v>
      </c>
      <c r="F48" s="7">
        <v>3</v>
      </c>
      <c r="G48" s="8">
        <v>5</v>
      </c>
      <c r="H48" s="7">
        <v>3</v>
      </c>
      <c r="I48" s="8">
        <v>3</v>
      </c>
      <c r="J48" s="7">
        <v>3</v>
      </c>
      <c r="K48" s="8">
        <v>5</v>
      </c>
      <c r="L48" s="7">
        <v>3</v>
      </c>
      <c r="M48" s="8">
        <v>4</v>
      </c>
      <c r="N48" s="7">
        <v>3</v>
      </c>
      <c r="O48" s="8">
        <v>4</v>
      </c>
      <c r="P48" s="7">
        <f t="shared" si="0"/>
        <v>15</v>
      </c>
      <c r="Q48" s="8">
        <f t="shared" si="3"/>
        <v>21</v>
      </c>
      <c r="R48" s="9"/>
      <c r="S48" s="9"/>
    </row>
    <row r="49" spans="1:19" ht="14" customHeight="1">
      <c r="A49" s="9" t="s">
        <v>61</v>
      </c>
      <c r="B49" s="9" t="s">
        <v>62</v>
      </c>
      <c r="C49" s="9" t="s">
        <v>589</v>
      </c>
      <c r="D49" s="9" t="s">
        <v>519</v>
      </c>
      <c r="E49" s="9" t="s">
        <v>525</v>
      </c>
      <c r="F49" s="7">
        <v>5</v>
      </c>
      <c r="G49" s="8">
        <v>5</v>
      </c>
      <c r="H49" s="7">
        <v>3</v>
      </c>
      <c r="I49" s="8">
        <v>3</v>
      </c>
      <c r="J49" s="7">
        <v>5</v>
      </c>
      <c r="K49" s="8">
        <v>5</v>
      </c>
      <c r="L49" s="7">
        <v>3</v>
      </c>
      <c r="M49" s="8">
        <v>3</v>
      </c>
      <c r="N49" s="7">
        <v>2</v>
      </c>
      <c r="O49" s="8">
        <v>2</v>
      </c>
      <c r="P49" s="7">
        <f t="shared" si="0"/>
        <v>18</v>
      </c>
      <c r="Q49" s="8">
        <f t="shared" si="3"/>
        <v>18</v>
      </c>
      <c r="R49" s="9"/>
      <c r="S49" s="9"/>
    </row>
    <row r="50" spans="1:19" ht="14" customHeight="1">
      <c r="A50" s="17" t="s">
        <v>46</v>
      </c>
      <c r="B50" s="17" t="s">
        <v>47</v>
      </c>
      <c r="C50" s="3" t="s">
        <v>28</v>
      </c>
      <c r="D50" s="17" t="s">
        <v>48</v>
      </c>
      <c r="E50" s="17" t="s">
        <v>49</v>
      </c>
      <c r="F50" s="4">
        <v>4</v>
      </c>
      <c r="G50" s="18">
        <v>5</v>
      </c>
      <c r="H50" s="4">
        <v>3</v>
      </c>
      <c r="I50" s="18">
        <v>2</v>
      </c>
      <c r="J50" s="4">
        <v>3</v>
      </c>
      <c r="K50" s="18">
        <v>1</v>
      </c>
      <c r="L50" s="4">
        <v>5</v>
      </c>
      <c r="M50" s="18">
        <v>5</v>
      </c>
      <c r="N50" s="4">
        <v>4</v>
      </c>
      <c r="O50" s="18">
        <v>4</v>
      </c>
      <c r="P50" s="7">
        <f t="shared" si="0"/>
        <v>19</v>
      </c>
      <c r="Q50" s="8">
        <f t="shared" si="3"/>
        <v>17</v>
      </c>
      <c r="R50" s="9"/>
      <c r="S50" s="9"/>
    </row>
    <row r="51" spans="1:19" ht="14" customHeight="1">
      <c r="A51" s="13" t="s">
        <v>494</v>
      </c>
      <c r="B51" s="13" t="s">
        <v>576</v>
      </c>
      <c r="C51" s="13" t="s">
        <v>487</v>
      </c>
      <c r="D51" s="13" t="s">
        <v>533</v>
      </c>
      <c r="E51" s="13" t="s">
        <v>525</v>
      </c>
      <c r="F51" s="7">
        <v>5</v>
      </c>
      <c r="G51" s="15">
        <v>4</v>
      </c>
      <c r="H51" s="7">
        <v>3</v>
      </c>
      <c r="I51" s="15">
        <v>2</v>
      </c>
      <c r="J51" s="7">
        <v>5</v>
      </c>
      <c r="K51" s="15">
        <v>3</v>
      </c>
      <c r="L51" s="7">
        <v>5</v>
      </c>
      <c r="M51" s="15">
        <v>3</v>
      </c>
      <c r="N51" s="7">
        <v>2</v>
      </c>
      <c r="O51" s="15">
        <v>3</v>
      </c>
      <c r="P51" s="7">
        <f t="shared" si="0"/>
        <v>20</v>
      </c>
      <c r="Q51" s="8">
        <f t="shared" si="3"/>
        <v>15</v>
      </c>
      <c r="R51" s="9"/>
      <c r="S51" s="9"/>
    </row>
    <row r="52" spans="1:19" ht="14" customHeight="1">
      <c r="A52" s="9" t="s">
        <v>341</v>
      </c>
      <c r="B52" s="9" t="s">
        <v>342</v>
      </c>
      <c r="C52" s="9" t="s">
        <v>343</v>
      </c>
      <c r="D52" s="9" t="s">
        <v>533</v>
      </c>
      <c r="E52" s="9" t="s">
        <v>525</v>
      </c>
      <c r="F52" s="7">
        <v>5</v>
      </c>
      <c r="G52" s="8">
        <v>4</v>
      </c>
      <c r="H52" s="7">
        <v>5</v>
      </c>
      <c r="I52" s="8">
        <v>1</v>
      </c>
      <c r="J52" s="7">
        <v>4</v>
      </c>
      <c r="K52" s="8">
        <v>1</v>
      </c>
      <c r="L52" s="7">
        <v>4</v>
      </c>
      <c r="M52" s="8">
        <v>2</v>
      </c>
      <c r="N52" s="7">
        <v>5</v>
      </c>
      <c r="O52" s="8">
        <v>4</v>
      </c>
      <c r="P52" s="7">
        <f t="shared" si="0"/>
        <v>23</v>
      </c>
      <c r="Q52" s="8">
        <f t="shared" si="3"/>
        <v>12</v>
      </c>
    </row>
    <row r="53" spans="1:19" ht="14" customHeight="1">
      <c r="A53" s="9" t="s">
        <v>422</v>
      </c>
      <c r="B53" s="9" t="s">
        <v>423</v>
      </c>
      <c r="C53" s="9" t="s">
        <v>424</v>
      </c>
      <c r="D53" s="9" t="s">
        <v>533</v>
      </c>
      <c r="E53" s="9" t="s">
        <v>525</v>
      </c>
      <c r="F53" s="7">
        <v>4</v>
      </c>
      <c r="G53" s="8">
        <v>4</v>
      </c>
      <c r="H53" s="7">
        <v>3</v>
      </c>
      <c r="I53" s="8">
        <v>3</v>
      </c>
      <c r="J53" s="7">
        <v>5</v>
      </c>
      <c r="K53" s="8">
        <v>3</v>
      </c>
      <c r="L53" s="7">
        <v>4</v>
      </c>
      <c r="M53" s="8">
        <v>3</v>
      </c>
      <c r="N53" s="7">
        <v>4</v>
      </c>
      <c r="O53" s="8">
        <v>2</v>
      </c>
      <c r="P53" s="7">
        <f t="shared" si="0"/>
        <v>20</v>
      </c>
      <c r="Q53" s="8">
        <f t="shared" si="3"/>
        <v>15</v>
      </c>
      <c r="R53" s="9"/>
      <c r="S53" s="9"/>
    </row>
    <row r="54" spans="1:19" ht="14" customHeight="1">
      <c r="A54" s="13" t="s">
        <v>375</v>
      </c>
      <c r="B54" s="13" t="s">
        <v>550</v>
      </c>
      <c r="C54" s="13" t="s">
        <v>378</v>
      </c>
      <c r="D54" s="13" t="s">
        <v>519</v>
      </c>
      <c r="E54" s="13" t="s">
        <v>525</v>
      </c>
      <c r="F54" s="7">
        <v>5</v>
      </c>
      <c r="G54" s="8">
        <v>5</v>
      </c>
      <c r="H54" s="7">
        <v>4</v>
      </c>
      <c r="I54" s="8">
        <v>3</v>
      </c>
      <c r="J54" s="7">
        <v>3</v>
      </c>
      <c r="K54" s="8">
        <v>5</v>
      </c>
      <c r="L54" s="7">
        <v>5</v>
      </c>
      <c r="M54" s="8">
        <v>3</v>
      </c>
      <c r="N54" s="7">
        <v>1</v>
      </c>
      <c r="O54" s="8">
        <v>1</v>
      </c>
      <c r="P54" s="7">
        <f t="shared" si="0"/>
        <v>18</v>
      </c>
      <c r="Q54" s="8">
        <f t="shared" si="3"/>
        <v>17</v>
      </c>
      <c r="R54" s="9"/>
      <c r="S54" s="9"/>
    </row>
    <row r="55" spans="1:19" ht="14" customHeight="1">
      <c r="A55" s="11" t="s">
        <v>522</v>
      </c>
      <c r="B55" s="11" t="s">
        <v>523</v>
      </c>
      <c r="C55" s="11" t="s">
        <v>524</v>
      </c>
      <c r="D55" s="11" t="s">
        <v>519</v>
      </c>
      <c r="E55" s="11" t="s">
        <v>525</v>
      </c>
      <c r="F55" s="4">
        <v>4</v>
      </c>
      <c r="G55" s="18">
        <v>4</v>
      </c>
      <c r="H55" s="4">
        <v>2</v>
      </c>
      <c r="I55" s="18">
        <v>4</v>
      </c>
      <c r="J55" s="4">
        <v>2</v>
      </c>
      <c r="K55" s="18">
        <v>3</v>
      </c>
      <c r="L55" s="4">
        <v>3</v>
      </c>
      <c r="M55" s="18">
        <v>5</v>
      </c>
      <c r="N55" s="4">
        <v>3</v>
      </c>
      <c r="O55" s="18">
        <v>4</v>
      </c>
      <c r="P55" s="7">
        <f t="shared" si="0"/>
        <v>14</v>
      </c>
      <c r="Q55" s="8">
        <f t="shared" si="3"/>
        <v>20</v>
      </c>
      <c r="R55" s="9"/>
      <c r="S55" s="9"/>
    </row>
    <row r="56" spans="1:19" ht="14" customHeight="1">
      <c r="A56" s="17" t="s">
        <v>86</v>
      </c>
      <c r="B56" s="17" t="s">
        <v>30</v>
      </c>
      <c r="C56" s="17" t="s">
        <v>31</v>
      </c>
      <c r="D56" s="17" t="s">
        <v>519</v>
      </c>
      <c r="E56" s="17" t="s">
        <v>525</v>
      </c>
      <c r="F56" s="7">
        <v>4</v>
      </c>
      <c r="G56" s="18">
        <v>5</v>
      </c>
      <c r="H56" s="7">
        <v>3</v>
      </c>
      <c r="I56" s="18">
        <v>3</v>
      </c>
      <c r="J56" s="7">
        <v>3</v>
      </c>
      <c r="K56" s="18">
        <v>2</v>
      </c>
      <c r="L56" s="7">
        <v>2</v>
      </c>
      <c r="M56" s="18">
        <v>4</v>
      </c>
      <c r="N56" s="7">
        <v>3</v>
      </c>
      <c r="O56" s="18">
        <v>5</v>
      </c>
      <c r="P56" s="7">
        <f t="shared" si="0"/>
        <v>15</v>
      </c>
      <c r="Q56" s="8">
        <f t="shared" si="3"/>
        <v>19</v>
      </c>
      <c r="R56" s="9"/>
      <c r="S56" s="9"/>
    </row>
    <row r="57" spans="1:19" s="12" customFormat="1" ht="14" customHeight="1">
      <c r="A57" s="9" t="s">
        <v>165</v>
      </c>
      <c r="B57" s="9" t="s">
        <v>166</v>
      </c>
      <c r="C57" s="9" t="s">
        <v>67</v>
      </c>
      <c r="D57" s="9" t="s">
        <v>519</v>
      </c>
      <c r="E57" s="9" t="s">
        <v>525</v>
      </c>
      <c r="F57" s="7">
        <v>4</v>
      </c>
      <c r="G57" s="8">
        <v>4</v>
      </c>
      <c r="H57" s="7">
        <v>4</v>
      </c>
      <c r="I57" s="8">
        <v>2</v>
      </c>
      <c r="J57" s="7">
        <v>2</v>
      </c>
      <c r="K57" s="8">
        <v>2</v>
      </c>
      <c r="L57" s="7">
        <v>5</v>
      </c>
      <c r="M57" s="8">
        <v>3</v>
      </c>
      <c r="N57" s="7">
        <v>5</v>
      </c>
      <c r="O57" s="8">
        <v>3</v>
      </c>
      <c r="P57" s="7">
        <f t="shared" si="0"/>
        <v>20</v>
      </c>
      <c r="Q57" s="8">
        <f t="shared" si="3"/>
        <v>14</v>
      </c>
    </row>
    <row r="58" spans="1:19" ht="14" customHeight="1">
      <c r="A58" s="9" t="s">
        <v>316</v>
      </c>
      <c r="B58" s="9" t="s">
        <v>317</v>
      </c>
      <c r="C58" s="9" t="s">
        <v>318</v>
      </c>
      <c r="D58" s="9" t="s">
        <v>319</v>
      </c>
      <c r="E58" s="9" t="s">
        <v>525</v>
      </c>
      <c r="F58" s="7">
        <v>3</v>
      </c>
      <c r="G58" s="8">
        <v>4</v>
      </c>
      <c r="H58" s="7">
        <v>5</v>
      </c>
      <c r="I58" s="8">
        <v>4</v>
      </c>
      <c r="J58" s="7">
        <v>3</v>
      </c>
      <c r="K58" s="8">
        <v>3</v>
      </c>
      <c r="L58" s="7">
        <v>3</v>
      </c>
      <c r="M58" s="8">
        <v>3</v>
      </c>
      <c r="N58" s="7">
        <v>4</v>
      </c>
      <c r="O58" s="8">
        <v>2</v>
      </c>
      <c r="P58" s="7">
        <f t="shared" si="0"/>
        <v>18</v>
      </c>
      <c r="Q58" s="8">
        <f t="shared" si="3"/>
        <v>16</v>
      </c>
      <c r="R58" s="9"/>
      <c r="S58" s="9"/>
    </row>
    <row r="59" spans="1:19" ht="14" customHeight="1">
      <c r="A59" s="13" t="s">
        <v>218</v>
      </c>
      <c r="B59" s="13" t="s">
        <v>219</v>
      </c>
      <c r="C59" s="13" t="s">
        <v>220</v>
      </c>
      <c r="D59" s="13" t="s">
        <v>519</v>
      </c>
      <c r="E59" s="13" t="s">
        <v>525</v>
      </c>
      <c r="F59" s="7">
        <v>5</v>
      </c>
      <c r="G59" s="8">
        <v>4</v>
      </c>
      <c r="H59" s="7">
        <v>1</v>
      </c>
      <c r="I59" s="8">
        <v>3</v>
      </c>
      <c r="J59" s="7">
        <v>3</v>
      </c>
      <c r="K59" s="8">
        <v>2</v>
      </c>
      <c r="L59" s="7">
        <v>5</v>
      </c>
      <c r="M59" s="8">
        <v>4</v>
      </c>
      <c r="N59" s="7">
        <v>3</v>
      </c>
      <c r="O59" s="8">
        <v>4</v>
      </c>
      <c r="P59" s="7">
        <f t="shared" si="0"/>
        <v>17</v>
      </c>
      <c r="Q59" s="8">
        <f t="shared" si="3"/>
        <v>17</v>
      </c>
      <c r="R59" s="9"/>
      <c r="S59" s="9"/>
    </row>
    <row r="60" spans="1:19" ht="14" customHeight="1">
      <c r="A60" s="9" t="s">
        <v>573</v>
      </c>
      <c r="B60" s="9" t="s">
        <v>574</v>
      </c>
      <c r="C60" s="9" t="s">
        <v>575</v>
      </c>
      <c r="D60" s="9" t="s">
        <v>533</v>
      </c>
      <c r="E60" s="9" t="s">
        <v>525</v>
      </c>
      <c r="F60" s="7">
        <v>3</v>
      </c>
      <c r="G60" s="8">
        <v>5</v>
      </c>
      <c r="H60" s="7">
        <v>3</v>
      </c>
      <c r="I60" s="8">
        <v>4</v>
      </c>
      <c r="J60" s="7">
        <v>4</v>
      </c>
      <c r="K60" s="8">
        <v>5</v>
      </c>
      <c r="L60" s="7">
        <v>2</v>
      </c>
      <c r="M60" s="8">
        <v>3</v>
      </c>
      <c r="N60" s="7">
        <v>2</v>
      </c>
      <c r="O60" s="8">
        <v>3</v>
      </c>
      <c r="P60" s="7">
        <f t="shared" si="0"/>
        <v>14</v>
      </c>
      <c r="Q60" s="8">
        <f t="shared" si="3"/>
        <v>20</v>
      </c>
      <c r="R60" s="9"/>
      <c r="S60" s="9"/>
    </row>
    <row r="61" spans="1:19" ht="14" customHeight="1">
      <c r="A61" s="9" t="s">
        <v>570</v>
      </c>
      <c r="B61" s="9" t="s">
        <v>538</v>
      </c>
      <c r="C61" s="9" t="s">
        <v>589</v>
      </c>
      <c r="D61" s="9" t="s">
        <v>519</v>
      </c>
      <c r="E61" s="9" t="s">
        <v>525</v>
      </c>
      <c r="F61" s="7">
        <v>3</v>
      </c>
      <c r="G61" s="8">
        <v>4</v>
      </c>
      <c r="H61" s="7">
        <v>4</v>
      </c>
      <c r="I61" s="8">
        <v>4</v>
      </c>
      <c r="J61" s="7">
        <v>2</v>
      </c>
      <c r="K61" s="8">
        <v>5</v>
      </c>
      <c r="L61" s="7">
        <v>4</v>
      </c>
      <c r="M61" s="8">
        <v>1</v>
      </c>
      <c r="N61" s="7">
        <v>5</v>
      </c>
      <c r="O61" s="8">
        <v>2</v>
      </c>
      <c r="P61" s="7">
        <f t="shared" si="0"/>
        <v>18</v>
      </c>
      <c r="Q61" s="8">
        <f t="shared" si="3"/>
        <v>16</v>
      </c>
      <c r="R61" s="9"/>
      <c r="S61" s="9"/>
    </row>
    <row r="62" spans="1:19" ht="14" customHeight="1">
      <c r="A62" s="9" t="s">
        <v>237</v>
      </c>
      <c r="B62" s="9" t="s">
        <v>238</v>
      </c>
      <c r="C62" s="9" t="s">
        <v>239</v>
      </c>
      <c r="D62" s="9" t="s">
        <v>519</v>
      </c>
      <c r="E62" s="9" t="s">
        <v>525</v>
      </c>
      <c r="F62" s="7">
        <v>5</v>
      </c>
      <c r="G62" s="8">
        <v>5</v>
      </c>
      <c r="H62" s="7">
        <v>3</v>
      </c>
      <c r="I62" s="8">
        <v>1</v>
      </c>
      <c r="J62" s="7">
        <v>5</v>
      </c>
      <c r="K62" s="8">
        <v>5</v>
      </c>
      <c r="L62" s="7">
        <v>2</v>
      </c>
      <c r="M62" s="8">
        <v>3</v>
      </c>
      <c r="N62" s="7">
        <v>3</v>
      </c>
      <c r="O62" s="8">
        <v>2</v>
      </c>
      <c r="P62" s="7">
        <f t="shared" si="0"/>
        <v>18</v>
      </c>
      <c r="Q62" s="8">
        <f t="shared" si="3"/>
        <v>16</v>
      </c>
      <c r="R62" s="9"/>
      <c r="S62" s="9"/>
    </row>
    <row r="63" spans="1:19" ht="14" customHeight="1">
      <c r="A63" s="9" t="s">
        <v>325</v>
      </c>
      <c r="B63" s="9" t="s">
        <v>157</v>
      </c>
      <c r="C63" s="9" t="s">
        <v>158</v>
      </c>
      <c r="D63" s="9" t="s">
        <v>519</v>
      </c>
      <c r="E63" s="9" t="s">
        <v>525</v>
      </c>
      <c r="F63" s="7">
        <v>2</v>
      </c>
      <c r="G63" s="8">
        <v>5</v>
      </c>
      <c r="H63" s="7">
        <v>5</v>
      </c>
      <c r="I63" s="8">
        <v>1</v>
      </c>
      <c r="J63" s="7">
        <v>5</v>
      </c>
      <c r="K63" s="8">
        <v>2</v>
      </c>
      <c r="L63" s="7">
        <v>4</v>
      </c>
      <c r="M63" s="8">
        <v>3</v>
      </c>
      <c r="N63" s="7">
        <v>4</v>
      </c>
      <c r="O63" s="8">
        <v>3</v>
      </c>
      <c r="P63" s="7">
        <f t="shared" si="0"/>
        <v>20</v>
      </c>
      <c r="Q63" s="8">
        <f t="shared" si="3"/>
        <v>14</v>
      </c>
    </row>
    <row r="64" spans="1:19" ht="14" customHeight="1">
      <c r="A64" s="9" t="s">
        <v>537</v>
      </c>
      <c r="B64" s="9" t="s">
        <v>474</v>
      </c>
      <c r="C64" s="9" t="s">
        <v>475</v>
      </c>
      <c r="D64" s="9" t="s">
        <v>519</v>
      </c>
      <c r="E64" s="9" t="s">
        <v>525</v>
      </c>
      <c r="F64" s="7">
        <v>4</v>
      </c>
      <c r="G64" s="8">
        <v>4</v>
      </c>
      <c r="H64" s="7">
        <v>5</v>
      </c>
      <c r="I64" s="8">
        <v>3</v>
      </c>
      <c r="J64" s="7">
        <v>3</v>
      </c>
      <c r="K64" s="8">
        <v>5</v>
      </c>
      <c r="L64" s="7">
        <v>3</v>
      </c>
      <c r="M64" s="8">
        <v>2</v>
      </c>
      <c r="N64" s="7">
        <v>3</v>
      </c>
      <c r="O64" s="8">
        <v>1</v>
      </c>
      <c r="P64" s="7">
        <f t="shared" si="0"/>
        <v>18</v>
      </c>
      <c r="Q64" s="8">
        <f t="shared" si="3"/>
        <v>15</v>
      </c>
    </row>
    <row r="65" spans="1:19" ht="14" customHeight="1">
      <c r="A65" s="17" t="s">
        <v>83</v>
      </c>
      <c r="B65" s="17" t="s">
        <v>84</v>
      </c>
      <c r="C65" s="17" t="s">
        <v>85</v>
      </c>
      <c r="D65" s="17" t="s">
        <v>533</v>
      </c>
      <c r="E65" s="17" t="s">
        <v>525</v>
      </c>
      <c r="F65" s="7">
        <v>5</v>
      </c>
      <c r="G65" s="18">
        <v>4</v>
      </c>
      <c r="H65" s="7">
        <v>2</v>
      </c>
      <c r="I65" s="18">
        <v>2</v>
      </c>
      <c r="J65" s="7">
        <v>3</v>
      </c>
      <c r="K65" s="18">
        <v>1</v>
      </c>
      <c r="L65" s="7">
        <v>5</v>
      </c>
      <c r="M65" s="18">
        <v>4</v>
      </c>
      <c r="N65" s="7">
        <v>4</v>
      </c>
      <c r="O65" s="18">
        <v>3</v>
      </c>
      <c r="P65" s="7">
        <f t="shared" si="0"/>
        <v>19</v>
      </c>
      <c r="Q65" s="8">
        <f t="shared" si="3"/>
        <v>14</v>
      </c>
    </row>
    <row r="66" spans="1:19" ht="14" customHeight="1">
      <c r="A66" s="9" t="s">
        <v>312</v>
      </c>
      <c r="B66" s="9" t="s">
        <v>471</v>
      </c>
      <c r="C66" s="9" t="s">
        <v>472</v>
      </c>
      <c r="D66" s="9" t="s">
        <v>519</v>
      </c>
      <c r="E66" s="9" t="s">
        <v>525</v>
      </c>
      <c r="F66" s="7">
        <v>5</v>
      </c>
      <c r="G66" s="8">
        <v>3</v>
      </c>
      <c r="H66" s="7">
        <v>3</v>
      </c>
      <c r="I66" s="8">
        <v>3</v>
      </c>
      <c r="J66" s="7">
        <v>2</v>
      </c>
      <c r="K66" s="8">
        <v>3</v>
      </c>
      <c r="L66" s="7">
        <v>3</v>
      </c>
      <c r="M66" s="8">
        <v>4</v>
      </c>
      <c r="N66" s="7">
        <v>3</v>
      </c>
      <c r="O66" s="8">
        <v>4</v>
      </c>
      <c r="P66" s="7">
        <f t="shared" ref="P66:P129" si="4">F66+H66+J66+L66+N66</f>
        <v>16</v>
      </c>
      <c r="Q66" s="8">
        <f t="shared" si="3"/>
        <v>17</v>
      </c>
      <c r="R66" s="9"/>
      <c r="S66" s="9"/>
    </row>
    <row r="67" spans="1:19" ht="14" customHeight="1">
      <c r="A67" s="9" t="s">
        <v>447</v>
      </c>
      <c r="B67" s="9" t="s">
        <v>448</v>
      </c>
      <c r="C67" s="9" t="s">
        <v>449</v>
      </c>
      <c r="D67" s="9" t="s">
        <v>519</v>
      </c>
      <c r="E67" s="9" t="s">
        <v>525</v>
      </c>
      <c r="F67" s="7">
        <v>5</v>
      </c>
      <c r="G67" s="8">
        <v>5</v>
      </c>
      <c r="H67" s="7">
        <v>2</v>
      </c>
      <c r="I67" s="8">
        <v>4</v>
      </c>
      <c r="J67" s="7">
        <v>1</v>
      </c>
      <c r="K67" s="8">
        <v>1</v>
      </c>
      <c r="L67" s="7">
        <v>3</v>
      </c>
      <c r="M67" s="8">
        <v>5</v>
      </c>
      <c r="N67" s="7">
        <v>4</v>
      </c>
      <c r="O67" s="8">
        <v>3</v>
      </c>
      <c r="P67" s="7">
        <f t="shared" si="4"/>
        <v>15</v>
      </c>
      <c r="Q67" s="8">
        <f t="shared" ref="Q67:Q102" si="5">G67+I67+K67+M67+O67</f>
        <v>18</v>
      </c>
      <c r="R67" s="9"/>
      <c r="S67" s="9"/>
    </row>
    <row r="68" spans="1:19" ht="14" customHeight="1">
      <c r="A68" s="9" t="s">
        <v>470</v>
      </c>
      <c r="B68" s="9" t="s">
        <v>536</v>
      </c>
      <c r="C68" s="9" t="s">
        <v>569</v>
      </c>
      <c r="D68" s="9" t="s">
        <v>519</v>
      </c>
      <c r="E68" s="9" t="s">
        <v>525</v>
      </c>
      <c r="F68" s="7">
        <v>4</v>
      </c>
      <c r="G68" s="8">
        <v>4</v>
      </c>
      <c r="H68" s="7">
        <v>4</v>
      </c>
      <c r="I68" s="8">
        <v>2</v>
      </c>
      <c r="J68" s="7">
        <v>3</v>
      </c>
      <c r="K68" s="8">
        <v>2</v>
      </c>
      <c r="L68" s="7">
        <v>5</v>
      </c>
      <c r="M68" s="8">
        <v>3</v>
      </c>
      <c r="N68" s="7">
        <v>3</v>
      </c>
      <c r="O68" s="8">
        <v>3</v>
      </c>
      <c r="P68" s="7">
        <f t="shared" si="4"/>
        <v>19</v>
      </c>
      <c r="Q68" s="8">
        <f t="shared" si="5"/>
        <v>14</v>
      </c>
      <c r="R68" s="9"/>
      <c r="S68" s="9"/>
    </row>
    <row r="69" spans="1:19" ht="14" customHeight="1">
      <c r="A69" s="16" t="s">
        <v>488</v>
      </c>
      <c r="B69" s="16" t="s">
        <v>489</v>
      </c>
      <c r="C69" s="16" t="s">
        <v>490</v>
      </c>
      <c r="D69" s="16" t="s">
        <v>50</v>
      </c>
      <c r="E69" s="16" t="s">
        <v>525</v>
      </c>
      <c r="F69" s="14">
        <v>5</v>
      </c>
      <c r="G69" s="15">
        <v>5</v>
      </c>
      <c r="H69" s="14">
        <v>4</v>
      </c>
      <c r="I69" s="15">
        <v>2</v>
      </c>
      <c r="J69" s="14">
        <v>2</v>
      </c>
      <c r="K69" s="15">
        <v>1</v>
      </c>
      <c r="L69" s="14">
        <v>5</v>
      </c>
      <c r="M69" s="15">
        <v>3</v>
      </c>
      <c r="N69" s="14">
        <v>3</v>
      </c>
      <c r="O69" s="15">
        <v>3</v>
      </c>
      <c r="P69" s="7">
        <f t="shared" si="4"/>
        <v>19</v>
      </c>
      <c r="Q69" s="8">
        <f t="shared" si="5"/>
        <v>14</v>
      </c>
      <c r="R69" s="9"/>
      <c r="S69" s="9"/>
    </row>
    <row r="70" spans="1:19" ht="14" customHeight="1">
      <c r="A70" s="9" t="s">
        <v>416</v>
      </c>
      <c r="B70" s="9" t="s">
        <v>337</v>
      </c>
      <c r="C70" s="9" t="s">
        <v>501</v>
      </c>
      <c r="D70" s="9" t="s">
        <v>519</v>
      </c>
      <c r="E70" s="9" t="s">
        <v>525</v>
      </c>
      <c r="F70" s="7">
        <v>5</v>
      </c>
      <c r="G70" s="8">
        <v>5</v>
      </c>
      <c r="H70" s="7">
        <v>3</v>
      </c>
      <c r="I70" s="8">
        <v>2</v>
      </c>
      <c r="J70" s="7">
        <v>2</v>
      </c>
      <c r="K70" s="8">
        <v>2</v>
      </c>
      <c r="L70" s="7">
        <v>3</v>
      </c>
      <c r="M70" s="8">
        <v>3</v>
      </c>
      <c r="N70" s="7">
        <v>4</v>
      </c>
      <c r="O70" s="8">
        <v>4</v>
      </c>
      <c r="P70" s="7">
        <f t="shared" si="4"/>
        <v>17</v>
      </c>
      <c r="Q70" s="8">
        <f t="shared" si="5"/>
        <v>16</v>
      </c>
      <c r="R70" s="9"/>
      <c r="S70" s="9"/>
    </row>
    <row r="71" spans="1:19" s="3" customFormat="1" ht="14" customHeight="1">
      <c r="A71" s="16" t="s">
        <v>293</v>
      </c>
      <c r="B71" s="16" t="s">
        <v>294</v>
      </c>
      <c r="C71" s="16" t="s">
        <v>295</v>
      </c>
      <c r="D71" s="16" t="s">
        <v>519</v>
      </c>
      <c r="E71" s="16" t="s">
        <v>525</v>
      </c>
      <c r="F71" s="7">
        <v>5</v>
      </c>
      <c r="G71" s="8">
        <v>3</v>
      </c>
      <c r="H71" s="7">
        <v>3</v>
      </c>
      <c r="I71" s="8">
        <v>4</v>
      </c>
      <c r="J71" s="7">
        <v>3</v>
      </c>
      <c r="K71" s="8">
        <v>3</v>
      </c>
      <c r="L71" s="7">
        <v>5</v>
      </c>
      <c r="M71" s="8">
        <v>2</v>
      </c>
      <c r="N71" s="7">
        <v>3</v>
      </c>
      <c r="O71" s="8">
        <v>2</v>
      </c>
      <c r="P71" s="7">
        <f t="shared" si="4"/>
        <v>19</v>
      </c>
      <c r="Q71" s="8">
        <f t="shared" si="5"/>
        <v>14</v>
      </c>
    </row>
    <row r="72" spans="1:19" ht="14" customHeight="1">
      <c r="A72" s="9" t="s">
        <v>437</v>
      </c>
      <c r="B72" s="9" t="s">
        <v>438</v>
      </c>
      <c r="C72" s="9" t="s">
        <v>532</v>
      </c>
      <c r="D72" s="9" t="s">
        <v>533</v>
      </c>
      <c r="E72" s="9" t="s">
        <v>525</v>
      </c>
      <c r="F72" s="7">
        <v>5</v>
      </c>
      <c r="G72" s="8">
        <v>5</v>
      </c>
      <c r="H72" s="7">
        <v>2</v>
      </c>
      <c r="I72" s="8">
        <v>2</v>
      </c>
      <c r="J72" s="7">
        <v>3</v>
      </c>
      <c r="K72" s="8">
        <v>3</v>
      </c>
      <c r="L72" s="7">
        <v>3</v>
      </c>
      <c r="M72" s="8">
        <v>4</v>
      </c>
      <c r="N72" s="7">
        <v>3</v>
      </c>
      <c r="O72" s="8">
        <v>3</v>
      </c>
      <c r="P72" s="7">
        <f t="shared" si="4"/>
        <v>16</v>
      </c>
      <c r="Q72" s="8">
        <f t="shared" si="5"/>
        <v>17</v>
      </c>
      <c r="R72" s="9"/>
      <c r="S72" s="9"/>
    </row>
    <row r="73" spans="1:19" ht="14" customHeight="1">
      <c r="A73" s="16" t="s">
        <v>364</v>
      </c>
      <c r="B73" s="16" t="s">
        <v>280</v>
      </c>
      <c r="C73" s="16" t="s">
        <v>281</v>
      </c>
      <c r="D73" s="16" t="s">
        <v>519</v>
      </c>
      <c r="E73" s="16" t="s">
        <v>525</v>
      </c>
      <c r="F73" s="7">
        <v>5</v>
      </c>
      <c r="G73" s="8">
        <v>4</v>
      </c>
      <c r="H73" s="7">
        <v>3</v>
      </c>
      <c r="I73" s="8">
        <v>2</v>
      </c>
      <c r="J73" s="7">
        <v>3</v>
      </c>
      <c r="K73" s="8">
        <v>5</v>
      </c>
      <c r="L73" s="7">
        <v>4</v>
      </c>
      <c r="M73" s="8">
        <v>2</v>
      </c>
      <c r="N73" s="7">
        <v>3</v>
      </c>
      <c r="O73" s="8">
        <v>2</v>
      </c>
      <c r="P73" s="7">
        <f t="shared" si="4"/>
        <v>18</v>
      </c>
      <c r="Q73" s="8">
        <f t="shared" si="5"/>
        <v>15</v>
      </c>
      <c r="R73" s="9"/>
      <c r="S73" s="9"/>
    </row>
    <row r="74" spans="1:19" ht="14" customHeight="1">
      <c r="A74" s="13" t="s">
        <v>369</v>
      </c>
      <c r="B74" s="13" t="s">
        <v>205</v>
      </c>
      <c r="C74" s="13" t="s">
        <v>206</v>
      </c>
      <c r="D74" s="13" t="s">
        <v>519</v>
      </c>
      <c r="E74" s="13" t="s">
        <v>525</v>
      </c>
      <c r="F74" s="14">
        <v>5</v>
      </c>
      <c r="G74" s="15">
        <v>5</v>
      </c>
      <c r="H74" s="14">
        <v>3</v>
      </c>
      <c r="I74" s="15">
        <v>2</v>
      </c>
      <c r="J74" s="14">
        <v>1</v>
      </c>
      <c r="K74" s="15">
        <v>3</v>
      </c>
      <c r="L74" s="14">
        <v>3</v>
      </c>
      <c r="M74" s="15">
        <v>4</v>
      </c>
      <c r="N74" s="14">
        <v>2</v>
      </c>
      <c r="O74" s="15">
        <v>4</v>
      </c>
      <c r="P74" s="7">
        <f t="shared" si="4"/>
        <v>14</v>
      </c>
      <c r="Q74" s="8">
        <f t="shared" si="5"/>
        <v>18</v>
      </c>
    </row>
    <row r="75" spans="1:19" ht="14" customHeight="1">
      <c r="A75" s="16" t="s">
        <v>504</v>
      </c>
      <c r="B75" s="16" t="s">
        <v>363</v>
      </c>
      <c r="C75" s="16" t="s">
        <v>338</v>
      </c>
      <c r="D75" s="16" t="s">
        <v>519</v>
      </c>
      <c r="E75" s="16" t="s">
        <v>525</v>
      </c>
      <c r="F75" s="7">
        <v>3</v>
      </c>
      <c r="G75" s="8">
        <v>5</v>
      </c>
      <c r="H75" s="7">
        <v>2</v>
      </c>
      <c r="I75" s="8">
        <v>5</v>
      </c>
      <c r="J75" s="7">
        <v>1</v>
      </c>
      <c r="K75" s="8">
        <v>2</v>
      </c>
      <c r="L75" s="7">
        <v>4</v>
      </c>
      <c r="M75" s="8">
        <v>5</v>
      </c>
      <c r="N75" s="7">
        <v>2</v>
      </c>
      <c r="O75" s="8">
        <v>3</v>
      </c>
      <c r="P75" s="7">
        <f t="shared" si="4"/>
        <v>12</v>
      </c>
      <c r="Q75" s="8">
        <f t="shared" si="5"/>
        <v>20</v>
      </c>
      <c r="R75" s="9"/>
      <c r="S75" s="9"/>
    </row>
    <row r="76" spans="1:19" ht="14" customHeight="1">
      <c r="A76" s="16" t="s">
        <v>131</v>
      </c>
      <c r="B76" s="16" t="s">
        <v>56</v>
      </c>
      <c r="C76" s="16" t="s">
        <v>112</v>
      </c>
      <c r="D76" s="16" t="s">
        <v>519</v>
      </c>
      <c r="E76" s="16" t="s">
        <v>525</v>
      </c>
      <c r="F76" s="7">
        <v>4</v>
      </c>
      <c r="G76" s="8">
        <v>4</v>
      </c>
      <c r="H76" s="7">
        <v>3</v>
      </c>
      <c r="I76" s="8">
        <v>5</v>
      </c>
      <c r="J76" s="7">
        <v>4</v>
      </c>
      <c r="K76" s="8">
        <v>3</v>
      </c>
      <c r="L76" s="7">
        <v>1</v>
      </c>
      <c r="M76" s="8">
        <v>5</v>
      </c>
      <c r="N76" s="7">
        <v>1</v>
      </c>
      <c r="O76" s="8">
        <v>2</v>
      </c>
      <c r="P76" s="7">
        <f t="shared" si="4"/>
        <v>13</v>
      </c>
      <c r="Q76" s="8">
        <f t="shared" si="5"/>
        <v>19</v>
      </c>
      <c r="R76" s="9"/>
      <c r="S76" s="9"/>
    </row>
    <row r="77" spans="1:19" s="3" customFormat="1" ht="14" customHeight="1">
      <c r="A77" s="17" t="s">
        <v>23</v>
      </c>
      <c r="B77" s="17" t="s">
        <v>24</v>
      </c>
      <c r="C77" s="17" t="s">
        <v>524</v>
      </c>
      <c r="D77" s="17" t="s">
        <v>519</v>
      </c>
      <c r="E77" s="17" t="s">
        <v>525</v>
      </c>
      <c r="F77" s="4">
        <v>3</v>
      </c>
      <c r="G77" s="18">
        <v>3</v>
      </c>
      <c r="H77" s="4">
        <v>4</v>
      </c>
      <c r="I77" s="18">
        <v>4</v>
      </c>
      <c r="J77" s="4">
        <v>3</v>
      </c>
      <c r="K77" s="18">
        <v>5</v>
      </c>
      <c r="L77" s="4">
        <v>2</v>
      </c>
      <c r="M77" s="18">
        <v>3</v>
      </c>
      <c r="N77" s="4">
        <v>2</v>
      </c>
      <c r="O77" s="18">
        <v>3</v>
      </c>
      <c r="P77" s="7">
        <f t="shared" si="4"/>
        <v>14</v>
      </c>
      <c r="Q77" s="8">
        <f t="shared" si="5"/>
        <v>18</v>
      </c>
    </row>
    <row r="78" spans="1:19" ht="14" customHeight="1">
      <c r="A78" s="16" t="s">
        <v>549</v>
      </c>
      <c r="B78" s="16" t="s">
        <v>74</v>
      </c>
      <c r="C78" s="16" t="s">
        <v>380</v>
      </c>
      <c r="D78" s="16" t="s">
        <v>75</v>
      </c>
      <c r="E78" s="16" t="s">
        <v>525</v>
      </c>
      <c r="F78" s="7">
        <v>5</v>
      </c>
      <c r="G78" s="8">
        <v>4</v>
      </c>
      <c r="H78" s="7">
        <v>4</v>
      </c>
      <c r="I78" s="8">
        <v>4</v>
      </c>
      <c r="J78" s="7">
        <v>2</v>
      </c>
      <c r="K78" s="8">
        <v>3</v>
      </c>
      <c r="L78" s="7">
        <v>5</v>
      </c>
      <c r="M78" s="8">
        <v>3</v>
      </c>
      <c r="N78" s="7">
        <v>2</v>
      </c>
      <c r="O78" s="8">
        <v>0</v>
      </c>
      <c r="P78" s="7">
        <f t="shared" si="4"/>
        <v>18</v>
      </c>
      <c r="Q78" s="8">
        <f t="shared" si="5"/>
        <v>14</v>
      </c>
    </row>
    <row r="79" spans="1:19" s="3" customFormat="1" ht="14" customHeight="1">
      <c r="A79" s="9" t="s">
        <v>409</v>
      </c>
      <c r="B79" s="9" t="s">
        <v>242</v>
      </c>
      <c r="C79" s="9" t="s">
        <v>478</v>
      </c>
      <c r="D79" s="9" t="s">
        <v>519</v>
      </c>
      <c r="E79" s="9" t="s">
        <v>525</v>
      </c>
      <c r="F79" s="7">
        <v>5</v>
      </c>
      <c r="G79" s="8">
        <v>3</v>
      </c>
      <c r="H79" s="7">
        <v>3</v>
      </c>
      <c r="I79" s="8">
        <v>3</v>
      </c>
      <c r="J79" s="7">
        <v>2</v>
      </c>
      <c r="K79" s="8">
        <v>3</v>
      </c>
      <c r="L79" s="7">
        <v>5</v>
      </c>
      <c r="M79" s="8">
        <v>3</v>
      </c>
      <c r="N79" s="7">
        <v>2</v>
      </c>
      <c r="O79" s="8">
        <v>3</v>
      </c>
      <c r="P79" s="7">
        <f t="shared" si="4"/>
        <v>17</v>
      </c>
      <c r="Q79" s="8">
        <f t="shared" si="5"/>
        <v>15</v>
      </c>
    </row>
    <row r="80" spans="1:19" ht="14" customHeight="1">
      <c r="A80" s="9" t="s">
        <v>347</v>
      </c>
      <c r="B80" s="9" t="s">
        <v>348</v>
      </c>
      <c r="C80" s="9" t="s">
        <v>349</v>
      </c>
      <c r="D80" s="9" t="s">
        <v>519</v>
      </c>
      <c r="E80" s="9" t="s">
        <v>525</v>
      </c>
      <c r="F80" s="7">
        <v>5</v>
      </c>
      <c r="G80" s="8">
        <v>4</v>
      </c>
      <c r="H80" s="7">
        <v>2</v>
      </c>
      <c r="I80" s="8">
        <v>3</v>
      </c>
      <c r="J80" s="7">
        <v>2</v>
      </c>
      <c r="K80" s="8">
        <v>4</v>
      </c>
      <c r="L80" s="7">
        <v>5</v>
      </c>
      <c r="M80" s="8">
        <v>3</v>
      </c>
      <c r="N80" s="7">
        <v>2</v>
      </c>
      <c r="O80" s="8">
        <v>2</v>
      </c>
      <c r="P80" s="7">
        <f t="shared" si="4"/>
        <v>16</v>
      </c>
      <c r="Q80" s="8">
        <f t="shared" si="5"/>
        <v>16</v>
      </c>
      <c r="R80" s="9"/>
      <c r="S80" s="9"/>
    </row>
    <row r="81" spans="1:19" ht="14" customHeight="1">
      <c r="A81" s="13" t="s">
        <v>212</v>
      </c>
      <c r="B81" s="13" t="s">
        <v>213</v>
      </c>
      <c r="C81" s="13" t="s">
        <v>214</v>
      </c>
      <c r="D81" s="13" t="s">
        <v>519</v>
      </c>
      <c r="E81" s="13" t="s">
        <v>525</v>
      </c>
      <c r="F81" s="7">
        <v>5</v>
      </c>
      <c r="G81" s="8">
        <v>4</v>
      </c>
      <c r="H81" s="7">
        <v>2</v>
      </c>
      <c r="I81" s="8">
        <v>2</v>
      </c>
      <c r="J81" s="7">
        <v>1</v>
      </c>
      <c r="K81" s="8">
        <v>2</v>
      </c>
      <c r="L81" s="7">
        <v>4</v>
      </c>
      <c r="M81" s="8">
        <v>3</v>
      </c>
      <c r="N81" s="7">
        <v>5</v>
      </c>
      <c r="O81" s="8">
        <v>3</v>
      </c>
      <c r="P81" s="7">
        <f t="shared" si="4"/>
        <v>17</v>
      </c>
      <c r="Q81" s="8">
        <f t="shared" si="5"/>
        <v>14</v>
      </c>
      <c r="R81" s="9"/>
      <c r="S81" s="9"/>
    </row>
    <row r="82" spans="1:19" ht="14" customHeight="1">
      <c r="A82" s="9" t="s">
        <v>89</v>
      </c>
      <c r="B82" s="9" t="s">
        <v>90</v>
      </c>
      <c r="C82" s="9" t="s">
        <v>91</v>
      </c>
      <c r="D82" s="9" t="s">
        <v>519</v>
      </c>
      <c r="E82" s="9" t="s">
        <v>525</v>
      </c>
      <c r="F82" s="7">
        <v>4</v>
      </c>
      <c r="G82" s="8">
        <v>4</v>
      </c>
      <c r="H82" s="7">
        <v>2</v>
      </c>
      <c r="I82" s="8">
        <v>3</v>
      </c>
      <c r="J82" s="7">
        <v>3</v>
      </c>
      <c r="K82" s="8">
        <v>2</v>
      </c>
      <c r="L82" s="7">
        <v>4</v>
      </c>
      <c r="M82" s="8">
        <v>3</v>
      </c>
      <c r="N82" s="7">
        <v>3</v>
      </c>
      <c r="O82" s="8">
        <v>3</v>
      </c>
      <c r="P82" s="7">
        <f t="shared" si="4"/>
        <v>16</v>
      </c>
      <c r="Q82" s="8">
        <f t="shared" si="5"/>
        <v>15</v>
      </c>
    </row>
    <row r="83" spans="1:19" ht="14" customHeight="1">
      <c r="A83" s="16" t="s">
        <v>167</v>
      </c>
      <c r="B83" s="16" t="s">
        <v>339</v>
      </c>
      <c r="C83" s="16" t="s">
        <v>340</v>
      </c>
      <c r="D83" s="16" t="s">
        <v>50</v>
      </c>
      <c r="E83" s="16" t="s">
        <v>525</v>
      </c>
      <c r="F83" s="14">
        <v>5</v>
      </c>
      <c r="G83" s="15">
        <v>4</v>
      </c>
      <c r="H83" s="14">
        <v>4</v>
      </c>
      <c r="I83" s="15">
        <v>3</v>
      </c>
      <c r="J83" s="14">
        <v>3</v>
      </c>
      <c r="K83" s="15">
        <v>3</v>
      </c>
      <c r="L83" s="14">
        <v>4</v>
      </c>
      <c r="M83" s="15">
        <v>2</v>
      </c>
      <c r="N83" s="14">
        <v>3</v>
      </c>
      <c r="O83" s="15">
        <v>0</v>
      </c>
      <c r="P83" s="7">
        <f t="shared" si="4"/>
        <v>19</v>
      </c>
      <c r="Q83" s="8">
        <f t="shared" si="5"/>
        <v>12</v>
      </c>
      <c r="R83" s="9"/>
      <c r="S83" s="9"/>
    </row>
    <row r="84" spans="1:19" s="12" customFormat="1" ht="14" customHeight="1">
      <c r="A84" s="13" t="s">
        <v>452</v>
      </c>
      <c r="B84" s="13" t="s">
        <v>370</v>
      </c>
      <c r="C84" s="13" t="s">
        <v>371</v>
      </c>
      <c r="D84" s="13" t="s">
        <v>519</v>
      </c>
      <c r="E84" s="13" t="s">
        <v>525</v>
      </c>
      <c r="F84" s="7">
        <v>4</v>
      </c>
      <c r="G84" s="15">
        <v>4</v>
      </c>
      <c r="H84" s="7">
        <v>4</v>
      </c>
      <c r="I84" s="15">
        <v>4</v>
      </c>
      <c r="J84" s="7">
        <v>3</v>
      </c>
      <c r="K84" s="15">
        <v>5</v>
      </c>
      <c r="L84" s="7">
        <v>3</v>
      </c>
      <c r="M84" s="15">
        <v>2</v>
      </c>
      <c r="N84" s="7">
        <v>1</v>
      </c>
      <c r="O84" s="15">
        <v>1</v>
      </c>
      <c r="P84" s="7">
        <f t="shared" si="4"/>
        <v>15</v>
      </c>
      <c r="Q84" s="8">
        <f t="shared" si="5"/>
        <v>16</v>
      </c>
    </row>
    <row r="85" spans="1:19" ht="14" customHeight="1">
      <c r="A85" s="9" t="s">
        <v>57</v>
      </c>
      <c r="B85" s="9" t="s">
        <v>58</v>
      </c>
      <c r="C85" s="9" t="s">
        <v>304</v>
      </c>
      <c r="D85" s="9" t="s">
        <v>519</v>
      </c>
      <c r="E85" s="9" t="s">
        <v>525</v>
      </c>
      <c r="F85" s="7">
        <v>4</v>
      </c>
      <c r="G85" s="8">
        <v>5</v>
      </c>
      <c r="H85" s="7">
        <v>2</v>
      </c>
      <c r="I85" s="8">
        <v>4</v>
      </c>
      <c r="J85" s="7">
        <v>2</v>
      </c>
      <c r="K85" s="8">
        <v>3</v>
      </c>
      <c r="L85" s="7">
        <v>3</v>
      </c>
      <c r="M85" s="8">
        <v>3</v>
      </c>
      <c r="N85" s="7">
        <v>3</v>
      </c>
      <c r="O85" s="8">
        <v>1</v>
      </c>
      <c r="P85" s="7">
        <f t="shared" si="4"/>
        <v>14</v>
      </c>
      <c r="Q85" s="8">
        <f t="shared" si="5"/>
        <v>16</v>
      </c>
      <c r="R85" s="9"/>
      <c r="S85" s="9"/>
    </row>
    <row r="86" spans="1:19" ht="14" customHeight="1">
      <c r="A86" s="3" t="s">
        <v>153</v>
      </c>
      <c r="B86" s="3" t="s">
        <v>154</v>
      </c>
      <c r="C86" s="3" t="s">
        <v>155</v>
      </c>
      <c r="D86" s="3" t="s">
        <v>533</v>
      </c>
      <c r="E86" s="3" t="s">
        <v>525</v>
      </c>
      <c r="F86" s="4">
        <v>5</v>
      </c>
      <c r="G86" s="18">
        <v>4</v>
      </c>
      <c r="H86" s="4">
        <v>2</v>
      </c>
      <c r="I86" s="18">
        <v>2</v>
      </c>
      <c r="J86" s="4">
        <v>3</v>
      </c>
      <c r="K86" s="18">
        <v>3</v>
      </c>
      <c r="L86" s="4">
        <v>3</v>
      </c>
      <c r="M86" s="18">
        <v>3</v>
      </c>
      <c r="N86" s="4">
        <v>2</v>
      </c>
      <c r="O86" s="18">
        <v>3</v>
      </c>
      <c r="P86" s="7">
        <f t="shared" si="4"/>
        <v>15</v>
      </c>
      <c r="Q86" s="8">
        <f t="shared" si="5"/>
        <v>15</v>
      </c>
    </row>
    <row r="87" spans="1:19" ht="14" customHeight="1">
      <c r="A87" s="16" t="s">
        <v>427</v>
      </c>
      <c r="B87" s="16" t="s">
        <v>428</v>
      </c>
      <c r="C87" s="16" t="s">
        <v>374</v>
      </c>
      <c r="D87" s="16" t="s">
        <v>519</v>
      </c>
      <c r="E87" s="16" t="s">
        <v>525</v>
      </c>
      <c r="F87" s="7">
        <v>3</v>
      </c>
      <c r="G87" s="8">
        <v>5</v>
      </c>
      <c r="H87" s="7">
        <v>3</v>
      </c>
      <c r="I87" s="8">
        <v>4</v>
      </c>
      <c r="J87" s="7">
        <v>4</v>
      </c>
      <c r="K87" s="8">
        <v>2</v>
      </c>
      <c r="L87" s="7">
        <v>1</v>
      </c>
      <c r="M87" s="8">
        <v>5</v>
      </c>
      <c r="N87" s="7">
        <v>1</v>
      </c>
      <c r="O87" s="8">
        <v>2</v>
      </c>
      <c r="P87" s="7">
        <f t="shared" si="4"/>
        <v>12</v>
      </c>
      <c r="Q87" s="8">
        <f t="shared" si="5"/>
        <v>18</v>
      </c>
    </row>
    <row r="88" spans="1:19" ht="14" customHeight="1">
      <c r="A88" s="3" t="s">
        <v>41</v>
      </c>
      <c r="B88" s="3" t="s">
        <v>42</v>
      </c>
      <c r="C88" s="3" t="s">
        <v>68</v>
      </c>
      <c r="D88" s="3" t="s">
        <v>533</v>
      </c>
      <c r="E88" s="3" t="s">
        <v>525</v>
      </c>
      <c r="F88" s="4">
        <v>2</v>
      </c>
      <c r="G88" s="18">
        <v>4</v>
      </c>
      <c r="H88" s="4">
        <v>3</v>
      </c>
      <c r="I88" s="18">
        <v>3</v>
      </c>
      <c r="J88" s="4">
        <v>3</v>
      </c>
      <c r="K88" s="18">
        <v>3</v>
      </c>
      <c r="L88" s="4">
        <v>3</v>
      </c>
      <c r="M88" s="18">
        <v>4</v>
      </c>
      <c r="N88" s="4">
        <v>2</v>
      </c>
      <c r="O88" s="18">
        <v>3</v>
      </c>
      <c r="P88" s="7">
        <f t="shared" si="4"/>
        <v>13</v>
      </c>
      <c r="Q88" s="8">
        <f t="shared" si="5"/>
        <v>17</v>
      </c>
      <c r="R88" s="9"/>
      <c r="S88" s="9"/>
    </row>
    <row r="89" spans="1:19" ht="14" customHeight="1">
      <c r="A89" s="17" t="s">
        <v>88</v>
      </c>
      <c r="B89" s="17" t="s">
        <v>26</v>
      </c>
      <c r="C89" s="17" t="s">
        <v>27</v>
      </c>
      <c r="D89" s="17" t="s">
        <v>519</v>
      </c>
      <c r="E89" s="17" t="s">
        <v>525</v>
      </c>
      <c r="F89" s="4">
        <v>4</v>
      </c>
      <c r="G89" s="18">
        <v>4</v>
      </c>
      <c r="H89" s="4">
        <v>4</v>
      </c>
      <c r="I89" s="18">
        <v>4</v>
      </c>
      <c r="J89" s="4">
        <v>3</v>
      </c>
      <c r="K89" s="18">
        <v>1</v>
      </c>
      <c r="L89" s="4">
        <v>2</v>
      </c>
      <c r="M89" s="18">
        <v>3</v>
      </c>
      <c r="N89" s="4">
        <v>1</v>
      </c>
      <c r="O89" s="18">
        <v>4</v>
      </c>
      <c r="P89" s="7">
        <f t="shared" si="4"/>
        <v>14</v>
      </c>
      <c r="Q89" s="8">
        <f t="shared" si="5"/>
        <v>16</v>
      </c>
    </row>
    <row r="90" spans="1:19" ht="14" customHeight="1">
      <c r="A90" s="9" t="s">
        <v>486</v>
      </c>
      <c r="B90" s="9" t="s">
        <v>329</v>
      </c>
      <c r="C90" s="9" t="s">
        <v>330</v>
      </c>
      <c r="D90" s="9" t="s">
        <v>519</v>
      </c>
      <c r="E90" s="9" t="s">
        <v>525</v>
      </c>
      <c r="F90" s="7">
        <v>4</v>
      </c>
      <c r="G90" s="8">
        <v>3</v>
      </c>
      <c r="H90" s="7">
        <v>3</v>
      </c>
      <c r="I90" s="8">
        <v>1</v>
      </c>
      <c r="J90" s="7">
        <v>5</v>
      </c>
      <c r="K90" s="8">
        <v>5</v>
      </c>
      <c r="L90" s="7">
        <v>3</v>
      </c>
      <c r="M90" s="8">
        <v>3</v>
      </c>
      <c r="N90" s="7">
        <v>2</v>
      </c>
      <c r="O90" s="8">
        <v>1</v>
      </c>
      <c r="P90" s="7">
        <f t="shared" si="4"/>
        <v>17</v>
      </c>
      <c r="Q90" s="8">
        <f t="shared" si="5"/>
        <v>13</v>
      </c>
      <c r="R90" s="9"/>
      <c r="S90" s="9"/>
    </row>
    <row r="91" spans="1:19" s="3" customFormat="1" ht="14" customHeight="1">
      <c r="A91" s="9" t="s">
        <v>590</v>
      </c>
      <c r="B91" s="9" t="s">
        <v>514</v>
      </c>
      <c r="C91" s="9" t="s">
        <v>572</v>
      </c>
      <c r="D91" s="9" t="s">
        <v>533</v>
      </c>
      <c r="E91" s="9" t="s">
        <v>525</v>
      </c>
      <c r="F91" s="7">
        <v>3</v>
      </c>
      <c r="G91" s="8">
        <v>4</v>
      </c>
      <c r="H91" s="7">
        <v>4</v>
      </c>
      <c r="I91" s="8">
        <v>4</v>
      </c>
      <c r="J91" s="7">
        <v>2</v>
      </c>
      <c r="K91" s="8">
        <v>2</v>
      </c>
      <c r="L91" s="7">
        <v>3</v>
      </c>
      <c r="M91" s="8">
        <v>3</v>
      </c>
      <c r="N91" s="7">
        <v>3</v>
      </c>
      <c r="O91" s="8">
        <v>2</v>
      </c>
      <c r="P91" s="7">
        <f t="shared" si="4"/>
        <v>15</v>
      </c>
      <c r="Q91" s="8">
        <f t="shared" si="5"/>
        <v>15</v>
      </c>
    </row>
    <row r="92" spans="1:19" ht="14" customHeight="1">
      <c r="A92" s="9" t="s">
        <v>479</v>
      </c>
      <c r="B92" s="9" t="s">
        <v>480</v>
      </c>
      <c r="C92" s="9" t="s">
        <v>481</v>
      </c>
      <c r="D92" s="9" t="s">
        <v>519</v>
      </c>
      <c r="E92" s="9" t="s">
        <v>525</v>
      </c>
      <c r="F92" s="7">
        <v>3</v>
      </c>
      <c r="G92" s="8">
        <v>5</v>
      </c>
      <c r="H92" s="7">
        <v>2</v>
      </c>
      <c r="I92" s="8">
        <v>3</v>
      </c>
      <c r="J92" s="7">
        <v>2</v>
      </c>
      <c r="K92" s="8">
        <v>5</v>
      </c>
      <c r="L92" s="7">
        <v>1</v>
      </c>
      <c r="M92" s="8">
        <v>4</v>
      </c>
      <c r="N92" s="7">
        <v>1</v>
      </c>
      <c r="O92" s="8">
        <v>4</v>
      </c>
      <c r="P92" s="7">
        <f t="shared" si="4"/>
        <v>9</v>
      </c>
      <c r="Q92" s="8">
        <f t="shared" si="5"/>
        <v>21</v>
      </c>
      <c r="R92" s="9"/>
      <c r="S92" s="9"/>
    </row>
    <row r="93" spans="1:19" ht="14" customHeight="1">
      <c r="A93" s="16" t="s">
        <v>468</v>
      </c>
      <c r="B93" s="16" t="s">
        <v>469</v>
      </c>
      <c r="C93" s="16" t="s">
        <v>586</v>
      </c>
      <c r="D93" s="16" t="s">
        <v>519</v>
      </c>
      <c r="E93" s="16" t="s">
        <v>525</v>
      </c>
      <c r="F93" s="7">
        <v>3</v>
      </c>
      <c r="G93" s="8">
        <v>5</v>
      </c>
      <c r="H93" s="7">
        <v>1</v>
      </c>
      <c r="I93" s="8">
        <v>4</v>
      </c>
      <c r="J93" s="7">
        <v>1</v>
      </c>
      <c r="K93" s="8">
        <v>3</v>
      </c>
      <c r="L93" s="7">
        <v>1</v>
      </c>
      <c r="M93" s="8">
        <v>5</v>
      </c>
      <c r="N93" s="7">
        <v>1</v>
      </c>
      <c r="O93" s="8">
        <v>5</v>
      </c>
      <c r="P93" s="7">
        <f t="shared" si="4"/>
        <v>7</v>
      </c>
      <c r="Q93" s="8">
        <f t="shared" si="5"/>
        <v>22</v>
      </c>
      <c r="R93" s="9"/>
      <c r="S93" s="9"/>
    </row>
    <row r="94" spans="1:19" ht="14" customHeight="1">
      <c r="A94" s="13" t="s">
        <v>484</v>
      </c>
      <c r="B94" s="13" t="s">
        <v>485</v>
      </c>
      <c r="C94" s="13" t="s">
        <v>67</v>
      </c>
      <c r="D94" s="13" t="s">
        <v>533</v>
      </c>
      <c r="E94" s="13" t="s">
        <v>525</v>
      </c>
      <c r="F94" s="7">
        <v>4</v>
      </c>
      <c r="G94" s="15">
        <v>4</v>
      </c>
      <c r="H94" s="7">
        <v>3</v>
      </c>
      <c r="I94" s="15">
        <v>2</v>
      </c>
      <c r="J94" s="7">
        <v>3</v>
      </c>
      <c r="K94" s="15">
        <v>3</v>
      </c>
      <c r="L94" s="7">
        <v>3</v>
      </c>
      <c r="M94" s="15">
        <v>3</v>
      </c>
      <c r="N94" s="7">
        <v>2</v>
      </c>
      <c r="O94" s="15">
        <v>2</v>
      </c>
      <c r="P94" s="7">
        <f t="shared" si="4"/>
        <v>15</v>
      </c>
      <c r="Q94" s="8">
        <f t="shared" si="5"/>
        <v>14</v>
      </c>
      <c r="R94" s="9"/>
      <c r="S94" s="9"/>
    </row>
    <row r="95" spans="1:19" ht="14" customHeight="1">
      <c r="A95" s="9" t="s">
        <v>117</v>
      </c>
      <c r="B95" s="9" t="s">
        <v>118</v>
      </c>
      <c r="C95" s="9" t="s">
        <v>66</v>
      </c>
      <c r="D95" s="9" t="s">
        <v>533</v>
      </c>
      <c r="E95" s="9" t="s">
        <v>525</v>
      </c>
      <c r="F95" s="7">
        <v>4</v>
      </c>
      <c r="G95" s="8">
        <v>4</v>
      </c>
      <c r="H95" s="7">
        <v>4</v>
      </c>
      <c r="I95" s="8">
        <v>2</v>
      </c>
      <c r="J95" s="7">
        <v>1</v>
      </c>
      <c r="K95" s="8">
        <v>1</v>
      </c>
      <c r="L95" s="7">
        <v>4</v>
      </c>
      <c r="M95" s="8">
        <v>2</v>
      </c>
      <c r="N95" s="7">
        <v>4</v>
      </c>
      <c r="O95" s="8">
        <v>3</v>
      </c>
      <c r="P95" s="7">
        <f t="shared" si="4"/>
        <v>17</v>
      </c>
      <c r="Q95" s="8">
        <f t="shared" si="5"/>
        <v>12</v>
      </c>
      <c r="R95" s="9"/>
      <c r="S95" s="9"/>
    </row>
    <row r="96" spans="1:19" s="12" customFormat="1" ht="14" customHeight="1">
      <c r="A96" s="13" t="s">
        <v>421</v>
      </c>
      <c r="B96" s="13" t="s">
        <v>495</v>
      </c>
      <c r="C96" s="13" t="s">
        <v>496</v>
      </c>
      <c r="D96" s="13" t="s">
        <v>533</v>
      </c>
      <c r="E96" s="13" t="s">
        <v>525</v>
      </c>
      <c r="F96" s="7">
        <v>4</v>
      </c>
      <c r="G96" s="15">
        <v>5</v>
      </c>
      <c r="H96" s="7">
        <v>1</v>
      </c>
      <c r="I96" s="15">
        <v>3</v>
      </c>
      <c r="J96" s="7">
        <v>2</v>
      </c>
      <c r="K96" s="15">
        <v>2</v>
      </c>
      <c r="L96" s="7">
        <v>2</v>
      </c>
      <c r="M96" s="15">
        <v>3</v>
      </c>
      <c r="N96" s="7">
        <v>3</v>
      </c>
      <c r="O96" s="15">
        <v>4</v>
      </c>
      <c r="P96" s="7">
        <f t="shared" si="4"/>
        <v>12</v>
      </c>
      <c r="Q96" s="8">
        <f t="shared" si="5"/>
        <v>17</v>
      </c>
    </row>
    <row r="97" spans="1:19" ht="14" customHeight="1">
      <c r="A97" s="9" t="s">
        <v>133</v>
      </c>
      <c r="B97" s="9" t="s">
        <v>134</v>
      </c>
      <c r="C97" s="9" t="s">
        <v>135</v>
      </c>
      <c r="D97" s="9" t="s">
        <v>533</v>
      </c>
      <c r="E97" s="9" t="s">
        <v>525</v>
      </c>
      <c r="F97" s="7">
        <v>3</v>
      </c>
      <c r="G97" s="8">
        <v>4</v>
      </c>
      <c r="H97" s="7">
        <v>3</v>
      </c>
      <c r="I97" s="8">
        <v>3</v>
      </c>
      <c r="J97" s="7">
        <v>3</v>
      </c>
      <c r="K97" s="8">
        <v>4</v>
      </c>
      <c r="L97" s="7">
        <v>2</v>
      </c>
      <c r="M97" s="8">
        <v>3</v>
      </c>
      <c r="N97" s="7">
        <v>1</v>
      </c>
      <c r="O97" s="8">
        <v>3</v>
      </c>
      <c r="P97" s="7">
        <f t="shared" si="4"/>
        <v>12</v>
      </c>
      <c r="Q97" s="8">
        <f t="shared" si="5"/>
        <v>17</v>
      </c>
    </row>
    <row r="98" spans="1:19" ht="14" customHeight="1">
      <c r="A98" s="9" t="s">
        <v>556</v>
      </c>
      <c r="B98" s="9" t="s">
        <v>557</v>
      </c>
      <c r="C98" s="9" t="s">
        <v>558</v>
      </c>
      <c r="D98" s="9" t="s">
        <v>519</v>
      </c>
      <c r="E98" s="9" t="s">
        <v>525</v>
      </c>
      <c r="F98" s="7">
        <v>4</v>
      </c>
      <c r="G98" s="8">
        <v>5</v>
      </c>
      <c r="H98" s="7">
        <v>1</v>
      </c>
      <c r="I98" s="8">
        <v>2</v>
      </c>
      <c r="J98" s="7">
        <v>3</v>
      </c>
      <c r="K98" s="8">
        <v>2</v>
      </c>
      <c r="L98" s="7">
        <v>3</v>
      </c>
      <c r="M98" s="8">
        <v>4</v>
      </c>
      <c r="N98" s="7">
        <v>2</v>
      </c>
      <c r="O98" s="8">
        <v>3</v>
      </c>
      <c r="P98" s="7">
        <f t="shared" si="4"/>
        <v>13</v>
      </c>
      <c r="Q98" s="8">
        <f t="shared" si="5"/>
        <v>16</v>
      </c>
      <c r="R98" s="9"/>
      <c r="S98" s="9"/>
    </row>
    <row r="99" spans="1:19" ht="14" customHeight="1">
      <c r="A99" s="9" t="s">
        <v>545</v>
      </c>
      <c r="B99" s="9" t="s">
        <v>483</v>
      </c>
      <c r="C99" s="9" t="s">
        <v>524</v>
      </c>
      <c r="D99" s="9" t="s">
        <v>519</v>
      </c>
      <c r="E99" s="9" t="s">
        <v>525</v>
      </c>
      <c r="F99" s="7">
        <v>3</v>
      </c>
      <c r="G99" s="8">
        <v>5</v>
      </c>
      <c r="H99" s="7">
        <v>2</v>
      </c>
      <c r="I99" s="8">
        <v>4</v>
      </c>
      <c r="J99" s="7">
        <v>3</v>
      </c>
      <c r="K99" s="8">
        <v>3</v>
      </c>
      <c r="L99" s="7">
        <v>1</v>
      </c>
      <c r="M99" s="8">
        <v>3</v>
      </c>
      <c r="N99" s="7">
        <v>1</v>
      </c>
      <c r="O99" s="8">
        <v>4</v>
      </c>
      <c r="P99" s="7">
        <f t="shared" si="4"/>
        <v>10</v>
      </c>
      <c r="Q99" s="8">
        <f t="shared" si="5"/>
        <v>19</v>
      </c>
      <c r="R99" s="9"/>
      <c r="S99" s="9"/>
    </row>
    <row r="100" spans="1:19" ht="14" customHeight="1">
      <c r="A100" s="13" t="s">
        <v>425</v>
      </c>
      <c r="B100" s="13" t="s">
        <v>426</v>
      </c>
      <c r="C100" s="13" t="s">
        <v>524</v>
      </c>
      <c r="D100" s="13" t="s">
        <v>533</v>
      </c>
      <c r="E100" s="13" t="s">
        <v>525</v>
      </c>
      <c r="F100" s="7">
        <v>3</v>
      </c>
      <c r="G100" s="8">
        <v>5</v>
      </c>
      <c r="H100" s="7">
        <v>3</v>
      </c>
      <c r="I100" s="8">
        <v>4</v>
      </c>
      <c r="J100" s="7">
        <v>1</v>
      </c>
      <c r="K100" s="8">
        <v>2</v>
      </c>
      <c r="L100" s="7">
        <v>2</v>
      </c>
      <c r="M100" s="8">
        <v>4</v>
      </c>
      <c r="N100" s="7">
        <v>2</v>
      </c>
      <c r="O100" s="8">
        <v>3</v>
      </c>
      <c r="P100" s="7">
        <f t="shared" si="4"/>
        <v>11</v>
      </c>
      <c r="Q100" s="8">
        <f t="shared" si="5"/>
        <v>18</v>
      </c>
      <c r="R100" s="9"/>
      <c r="S100" s="9"/>
    </row>
    <row r="101" spans="1:19" ht="14" customHeight="1">
      <c r="A101" s="9" t="s">
        <v>79</v>
      </c>
      <c r="B101" s="9" t="s">
        <v>80</v>
      </c>
      <c r="C101" s="9" t="s">
        <v>168</v>
      </c>
      <c r="D101" s="9" t="s">
        <v>519</v>
      </c>
      <c r="E101" s="9" t="s">
        <v>525</v>
      </c>
      <c r="F101" s="7">
        <v>4</v>
      </c>
      <c r="G101" s="8">
        <v>5</v>
      </c>
      <c r="H101" s="7">
        <v>1</v>
      </c>
      <c r="I101" s="8">
        <v>2</v>
      </c>
      <c r="J101" s="7">
        <v>3</v>
      </c>
      <c r="K101" s="8">
        <v>3</v>
      </c>
      <c r="L101" s="7">
        <v>2</v>
      </c>
      <c r="M101" s="8">
        <v>4</v>
      </c>
      <c r="N101" s="7">
        <v>1</v>
      </c>
      <c r="O101" s="8">
        <v>4</v>
      </c>
      <c r="P101" s="7">
        <f t="shared" si="4"/>
        <v>11</v>
      </c>
      <c r="Q101" s="8">
        <f t="shared" si="5"/>
        <v>18</v>
      </c>
      <c r="R101" s="9"/>
      <c r="S101" s="9"/>
    </row>
    <row r="102" spans="1:19" ht="14" customHeight="1">
      <c r="A102" s="13" t="s">
        <v>302</v>
      </c>
      <c r="B102" s="13" t="s">
        <v>303</v>
      </c>
      <c r="C102" s="13" t="s">
        <v>304</v>
      </c>
      <c r="D102" s="13" t="s">
        <v>519</v>
      </c>
      <c r="E102" s="13" t="s">
        <v>525</v>
      </c>
      <c r="F102" s="7">
        <v>4</v>
      </c>
      <c r="G102" s="8">
        <v>5</v>
      </c>
      <c r="H102" s="7">
        <v>3</v>
      </c>
      <c r="I102" s="8">
        <v>3</v>
      </c>
      <c r="J102" s="7">
        <v>3</v>
      </c>
      <c r="K102" s="8">
        <v>1</v>
      </c>
      <c r="L102" s="7">
        <v>3</v>
      </c>
      <c r="M102" s="8">
        <v>1</v>
      </c>
      <c r="N102" s="7">
        <v>2</v>
      </c>
      <c r="O102" s="8">
        <v>3</v>
      </c>
      <c r="P102" s="7">
        <f t="shared" si="4"/>
        <v>15</v>
      </c>
      <c r="Q102" s="8">
        <f t="shared" si="5"/>
        <v>13</v>
      </c>
      <c r="R102" s="9"/>
      <c r="S102" s="9"/>
    </row>
    <row r="103" spans="1:19" ht="14" customHeight="1">
      <c r="A103" s="16" t="s">
        <v>296</v>
      </c>
      <c r="B103" s="16" t="s">
        <v>70</v>
      </c>
      <c r="C103" s="16" t="s">
        <v>297</v>
      </c>
      <c r="D103" s="16" t="s">
        <v>519</v>
      </c>
      <c r="E103" s="16" t="s">
        <v>525</v>
      </c>
      <c r="F103" s="7">
        <v>5</v>
      </c>
      <c r="G103" s="8">
        <v>3</v>
      </c>
      <c r="H103" s="7">
        <v>4</v>
      </c>
      <c r="I103" s="8">
        <v>3</v>
      </c>
      <c r="J103" s="7">
        <v>5</v>
      </c>
      <c r="K103" s="8">
        <v>2</v>
      </c>
      <c r="L103" s="7">
        <v>2</v>
      </c>
      <c r="M103" s="8">
        <v>1</v>
      </c>
      <c r="N103" s="7">
        <v>1</v>
      </c>
      <c r="O103" s="8">
        <v>2</v>
      </c>
      <c r="P103" s="7">
        <f t="shared" si="4"/>
        <v>17</v>
      </c>
      <c r="Q103" s="8">
        <v>11</v>
      </c>
      <c r="R103" s="9"/>
      <c r="S103" s="9"/>
    </row>
    <row r="104" spans="1:19" ht="14" customHeight="1">
      <c r="A104" s="9" t="s">
        <v>404</v>
      </c>
      <c r="B104" s="9" t="s">
        <v>327</v>
      </c>
      <c r="C104" s="9" t="s">
        <v>328</v>
      </c>
      <c r="D104" s="9" t="s">
        <v>533</v>
      </c>
      <c r="E104" s="9" t="s">
        <v>525</v>
      </c>
      <c r="F104" s="7">
        <v>2</v>
      </c>
      <c r="G104" s="8">
        <v>5</v>
      </c>
      <c r="H104" s="7">
        <v>3</v>
      </c>
      <c r="I104" s="8">
        <v>3</v>
      </c>
      <c r="J104" s="7">
        <v>3</v>
      </c>
      <c r="K104" s="8">
        <v>5</v>
      </c>
      <c r="L104" s="7">
        <v>2</v>
      </c>
      <c r="M104" s="8">
        <v>2</v>
      </c>
      <c r="N104" s="7">
        <v>2</v>
      </c>
      <c r="O104" s="8">
        <v>1</v>
      </c>
      <c r="P104" s="7">
        <f t="shared" si="4"/>
        <v>12</v>
      </c>
      <c r="Q104" s="8">
        <f t="shared" ref="Q104:Q129" si="6">G104+I104+K104+M104+O104</f>
        <v>16</v>
      </c>
      <c r="R104" s="9"/>
      <c r="S104" s="9"/>
    </row>
    <row r="105" spans="1:19" ht="14" customHeight="1">
      <c r="A105" s="13" t="s">
        <v>246</v>
      </c>
      <c r="B105" s="13" t="s">
        <v>247</v>
      </c>
      <c r="C105" s="13" t="s">
        <v>66</v>
      </c>
      <c r="D105" s="13" t="s">
        <v>533</v>
      </c>
      <c r="E105" s="13" t="s">
        <v>525</v>
      </c>
      <c r="F105" s="7">
        <v>4</v>
      </c>
      <c r="G105" s="8">
        <v>5</v>
      </c>
      <c r="H105" s="7">
        <v>3</v>
      </c>
      <c r="I105" s="8">
        <v>2</v>
      </c>
      <c r="J105" s="7">
        <v>1</v>
      </c>
      <c r="K105" s="8">
        <v>1</v>
      </c>
      <c r="L105" s="7">
        <v>3</v>
      </c>
      <c r="M105" s="8">
        <v>2</v>
      </c>
      <c r="N105" s="7">
        <v>3</v>
      </c>
      <c r="O105" s="8">
        <v>4</v>
      </c>
      <c r="P105" s="7">
        <f t="shared" si="4"/>
        <v>14</v>
      </c>
      <c r="Q105" s="8">
        <f t="shared" si="6"/>
        <v>14</v>
      </c>
    </row>
    <row r="106" spans="1:19" ht="14" customHeight="1">
      <c r="A106" s="9" t="s">
        <v>198</v>
      </c>
      <c r="B106" s="9" t="s">
        <v>119</v>
      </c>
      <c r="C106" s="9" t="s">
        <v>66</v>
      </c>
      <c r="D106" s="9" t="s">
        <v>519</v>
      </c>
      <c r="E106" s="9" t="s">
        <v>525</v>
      </c>
      <c r="F106" s="7">
        <v>3</v>
      </c>
      <c r="G106" s="8">
        <v>5</v>
      </c>
      <c r="H106" s="7">
        <v>2</v>
      </c>
      <c r="I106" s="8">
        <v>3</v>
      </c>
      <c r="J106" s="7">
        <v>1</v>
      </c>
      <c r="K106" s="8">
        <v>1</v>
      </c>
      <c r="L106" s="7">
        <v>2</v>
      </c>
      <c r="M106" s="8">
        <v>5</v>
      </c>
      <c r="N106" s="7">
        <v>1</v>
      </c>
      <c r="O106" s="8">
        <v>5</v>
      </c>
      <c r="P106" s="7">
        <f t="shared" si="4"/>
        <v>9</v>
      </c>
      <c r="Q106" s="8">
        <f t="shared" si="6"/>
        <v>19</v>
      </c>
      <c r="R106" s="9"/>
      <c r="S106" s="9"/>
    </row>
    <row r="107" spans="1:19" ht="14" customHeight="1">
      <c r="A107" s="9" t="s">
        <v>462</v>
      </c>
      <c r="B107" s="9" t="s">
        <v>463</v>
      </c>
      <c r="C107" s="9" t="s">
        <v>532</v>
      </c>
      <c r="D107" s="9" t="s">
        <v>533</v>
      </c>
      <c r="E107" s="9" t="s">
        <v>525</v>
      </c>
      <c r="F107" s="7">
        <v>5</v>
      </c>
      <c r="G107" s="8">
        <v>3</v>
      </c>
      <c r="H107" s="7">
        <v>2</v>
      </c>
      <c r="I107" s="8">
        <v>2</v>
      </c>
      <c r="J107" s="7">
        <v>3</v>
      </c>
      <c r="K107" s="8">
        <v>2</v>
      </c>
      <c r="L107" s="7">
        <v>4</v>
      </c>
      <c r="M107" s="8">
        <v>2</v>
      </c>
      <c r="N107" s="7">
        <v>3</v>
      </c>
      <c r="O107" s="8">
        <v>2</v>
      </c>
      <c r="P107" s="7">
        <f t="shared" si="4"/>
        <v>17</v>
      </c>
      <c r="Q107" s="8">
        <f t="shared" si="6"/>
        <v>11</v>
      </c>
      <c r="R107" s="9"/>
      <c r="S107" s="9"/>
    </row>
    <row r="108" spans="1:19" ht="14" customHeight="1">
      <c r="A108" s="13" t="s">
        <v>97</v>
      </c>
      <c r="B108" s="13" t="s">
        <v>180</v>
      </c>
      <c r="C108" s="13" t="s">
        <v>181</v>
      </c>
      <c r="D108" s="13" t="s">
        <v>533</v>
      </c>
      <c r="E108" s="13" t="s">
        <v>525</v>
      </c>
      <c r="F108" s="7">
        <v>3</v>
      </c>
      <c r="G108" s="8">
        <v>5</v>
      </c>
      <c r="H108" s="7">
        <v>3</v>
      </c>
      <c r="I108" s="8">
        <v>4</v>
      </c>
      <c r="J108" s="7">
        <v>3</v>
      </c>
      <c r="K108" s="8">
        <v>3</v>
      </c>
      <c r="L108" s="7">
        <v>3</v>
      </c>
      <c r="M108" s="8">
        <v>1</v>
      </c>
      <c r="N108" s="7">
        <v>3</v>
      </c>
      <c r="O108" s="8">
        <v>0</v>
      </c>
      <c r="P108" s="7">
        <f t="shared" si="4"/>
        <v>15</v>
      </c>
      <c r="Q108" s="8">
        <f t="shared" si="6"/>
        <v>13</v>
      </c>
      <c r="R108" s="9"/>
      <c r="S108" s="9"/>
    </row>
    <row r="109" spans="1:19" ht="14" customHeight="1">
      <c r="A109" s="13" t="s">
        <v>120</v>
      </c>
      <c r="B109" s="13" t="s">
        <v>121</v>
      </c>
      <c r="C109" s="13" t="s">
        <v>122</v>
      </c>
      <c r="D109" s="13" t="s">
        <v>519</v>
      </c>
      <c r="E109" s="13" t="s">
        <v>525</v>
      </c>
      <c r="F109" s="7">
        <v>5</v>
      </c>
      <c r="G109" s="8">
        <v>5</v>
      </c>
      <c r="H109" s="7">
        <v>1</v>
      </c>
      <c r="I109" s="8">
        <v>4</v>
      </c>
      <c r="J109" s="7">
        <v>1</v>
      </c>
      <c r="K109" s="8">
        <v>2</v>
      </c>
      <c r="L109" s="7">
        <v>2</v>
      </c>
      <c r="M109" s="8">
        <v>3</v>
      </c>
      <c r="N109" s="7">
        <v>2</v>
      </c>
      <c r="O109" s="8">
        <v>3</v>
      </c>
      <c r="P109" s="7">
        <f t="shared" si="4"/>
        <v>11</v>
      </c>
      <c r="Q109" s="8">
        <f t="shared" si="6"/>
        <v>17</v>
      </c>
      <c r="R109" s="9"/>
      <c r="S109" s="9"/>
    </row>
    <row r="110" spans="1:19" ht="14" customHeight="1">
      <c r="A110" s="17" t="s">
        <v>564</v>
      </c>
      <c r="B110" s="13" t="s">
        <v>565</v>
      </c>
      <c r="C110" s="13" t="s">
        <v>66</v>
      </c>
      <c r="D110" s="13" t="s">
        <v>533</v>
      </c>
      <c r="E110" s="13" t="s">
        <v>525</v>
      </c>
      <c r="F110" s="7">
        <v>2</v>
      </c>
      <c r="G110" s="15">
        <v>4</v>
      </c>
      <c r="H110" s="7">
        <v>1</v>
      </c>
      <c r="I110" s="15">
        <v>1</v>
      </c>
      <c r="J110" s="7">
        <v>1</v>
      </c>
      <c r="K110" s="15">
        <v>3</v>
      </c>
      <c r="L110" s="7">
        <v>3</v>
      </c>
      <c r="M110" s="15">
        <v>4</v>
      </c>
      <c r="N110" s="7">
        <v>4</v>
      </c>
      <c r="O110" s="15">
        <v>4</v>
      </c>
      <c r="P110" s="7">
        <f t="shared" si="4"/>
        <v>11</v>
      </c>
      <c r="Q110" s="8">
        <f t="shared" si="6"/>
        <v>16</v>
      </c>
    </row>
    <row r="111" spans="1:19" ht="14" customHeight="1">
      <c r="A111" s="13" t="s">
        <v>491</v>
      </c>
      <c r="B111" s="13" t="s">
        <v>410</v>
      </c>
      <c r="C111" s="13" t="s">
        <v>411</v>
      </c>
      <c r="D111" s="13" t="s">
        <v>519</v>
      </c>
      <c r="E111" s="13" t="s">
        <v>525</v>
      </c>
      <c r="F111" s="7">
        <v>3</v>
      </c>
      <c r="G111" s="15">
        <v>4</v>
      </c>
      <c r="H111" s="7">
        <v>3</v>
      </c>
      <c r="I111" s="15">
        <v>3</v>
      </c>
      <c r="J111" s="7">
        <v>1</v>
      </c>
      <c r="K111" s="15">
        <v>2</v>
      </c>
      <c r="L111" s="7">
        <v>3</v>
      </c>
      <c r="M111" s="15">
        <v>4</v>
      </c>
      <c r="N111" s="7">
        <v>2</v>
      </c>
      <c r="O111" s="15">
        <v>2</v>
      </c>
      <c r="P111" s="7">
        <f t="shared" si="4"/>
        <v>12</v>
      </c>
      <c r="Q111" s="8">
        <f t="shared" si="6"/>
        <v>15</v>
      </c>
      <c r="R111" s="9"/>
      <c r="S111" s="9"/>
    </row>
    <row r="112" spans="1:19" ht="14" customHeight="1">
      <c r="A112" s="13" t="s">
        <v>276</v>
      </c>
      <c r="B112" s="13" t="s">
        <v>277</v>
      </c>
      <c r="C112" s="13" t="s">
        <v>524</v>
      </c>
      <c r="D112" s="13" t="s">
        <v>519</v>
      </c>
      <c r="E112" s="13" t="s">
        <v>525</v>
      </c>
      <c r="F112" s="14">
        <v>4</v>
      </c>
      <c r="G112" s="15">
        <v>4</v>
      </c>
      <c r="H112" s="14">
        <v>3</v>
      </c>
      <c r="I112" s="15">
        <v>0</v>
      </c>
      <c r="J112" s="14">
        <v>3</v>
      </c>
      <c r="K112" s="15">
        <v>3</v>
      </c>
      <c r="L112" s="14">
        <v>3</v>
      </c>
      <c r="M112" s="15">
        <v>3</v>
      </c>
      <c r="N112" s="14">
        <v>2</v>
      </c>
      <c r="O112" s="15">
        <v>2</v>
      </c>
      <c r="P112" s="7">
        <f t="shared" si="4"/>
        <v>15</v>
      </c>
      <c r="Q112" s="8">
        <f t="shared" si="6"/>
        <v>12</v>
      </c>
      <c r="R112" s="9"/>
      <c r="S112" s="9"/>
    </row>
    <row r="113" spans="1:19" ht="14" customHeight="1">
      <c r="A113" s="13" t="s">
        <v>476</v>
      </c>
      <c r="B113" s="13" t="s">
        <v>477</v>
      </c>
      <c r="C113" s="13" t="s">
        <v>478</v>
      </c>
      <c r="D113" s="13" t="s">
        <v>519</v>
      </c>
      <c r="E113" s="13" t="s">
        <v>525</v>
      </c>
      <c r="F113" s="7">
        <v>3</v>
      </c>
      <c r="G113" s="8">
        <v>4</v>
      </c>
      <c r="H113" s="7">
        <v>2</v>
      </c>
      <c r="I113" s="8">
        <v>3</v>
      </c>
      <c r="J113" s="7">
        <v>3</v>
      </c>
      <c r="K113" s="8">
        <v>3</v>
      </c>
      <c r="L113" s="7">
        <v>2</v>
      </c>
      <c r="M113" s="8">
        <v>3</v>
      </c>
      <c r="N113" s="7">
        <v>0</v>
      </c>
      <c r="O113" s="8">
        <v>4</v>
      </c>
      <c r="P113" s="7">
        <f t="shared" si="4"/>
        <v>10</v>
      </c>
      <c r="Q113" s="8">
        <f t="shared" si="6"/>
        <v>17</v>
      </c>
      <c r="R113" s="9"/>
      <c r="S113" s="9"/>
    </row>
    <row r="114" spans="1:19" ht="14" customHeight="1">
      <c r="A114" s="17" t="s">
        <v>35</v>
      </c>
      <c r="B114" s="17" t="s">
        <v>36</v>
      </c>
      <c r="C114" s="17" t="s">
        <v>524</v>
      </c>
      <c r="D114" s="17" t="s">
        <v>519</v>
      </c>
      <c r="E114" s="17" t="s">
        <v>525</v>
      </c>
      <c r="F114" s="7">
        <v>3</v>
      </c>
      <c r="G114" s="18">
        <v>5</v>
      </c>
      <c r="H114" s="7">
        <v>3</v>
      </c>
      <c r="I114" s="18">
        <v>2</v>
      </c>
      <c r="J114" s="7">
        <v>3</v>
      </c>
      <c r="K114" s="18">
        <v>3</v>
      </c>
      <c r="L114" s="7">
        <v>3</v>
      </c>
      <c r="M114" s="18">
        <v>1</v>
      </c>
      <c r="N114" s="7">
        <v>2</v>
      </c>
      <c r="O114" s="18">
        <v>1</v>
      </c>
      <c r="P114" s="7">
        <f t="shared" si="4"/>
        <v>14</v>
      </c>
      <c r="Q114" s="8">
        <f t="shared" si="6"/>
        <v>12</v>
      </c>
    </row>
    <row r="115" spans="1:19" ht="14" customHeight="1">
      <c r="A115" s="9" t="s">
        <v>377</v>
      </c>
      <c r="B115" s="9" t="s">
        <v>381</v>
      </c>
      <c r="C115" s="9" t="s">
        <v>487</v>
      </c>
      <c r="D115" s="9" t="s">
        <v>533</v>
      </c>
      <c r="E115" s="9" t="s">
        <v>525</v>
      </c>
      <c r="F115" s="7">
        <v>5</v>
      </c>
      <c r="G115" s="8">
        <v>3</v>
      </c>
      <c r="H115" s="7">
        <v>1</v>
      </c>
      <c r="I115" s="8">
        <v>2</v>
      </c>
      <c r="J115" s="7">
        <v>1</v>
      </c>
      <c r="K115" s="8">
        <v>2</v>
      </c>
      <c r="L115" s="7">
        <v>3</v>
      </c>
      <c r="M115" s="8">
        <v>3</v>
      </c>
      <c r="N115" s="7">
        <v>2</v>
      </c>
      <c r="O115" s="8">
        <v>4</v>
      </c>
      <c r="P115" s="7">
        <f t="shared" si="4"/>
        <v>12</v>
      </c>
      <c r="Q115" s="8">
        <f t="shared" si="6"/>
        <v>14</v>
      </c>
      <c r="R115" s="9"/>
      <c r="S115" s="9"/>
    </row>
    <row r="116" spans="1:19" s="3" customFormat="1" ht="14" customHeight="1">
      <c r="A116" s="13" t="s">
        <v>344</v>
      </c>
      <c r="B116" s="13" t="s">
        <v>345</v>
      </c>
      <c r="C116" s="13" t="s">
        <v>346</v>
      </c>
      <c r="D116" s="13" t="s">
        <v>519</v>
      </c>
      <c r="E116" s="13" t="s">
        <v>525</v>
      </c>
      <c r="F116" s="7">
        <v>5</v>
      </c>
      <c r="G116" s="8">
        <v>3</v>
      </c>
      <c r="H116" s="7">
        <v>2</v>
      </c>
      <c r="I116" s="8">
        <v>0</v>
      </c>
      <c r="J116" s="7">
        <v>2</v>
      </c>
      <c r="K116" s="8">
        <v>1</v>
      </c>
      <c r="L116" s="7">
        <v>4</v>
      </c>
      <c r="M116" s="8">
        <v>1</v>
      </c>
      <c r="N116" s="7">
        <v>4</v>
      </c>
      <c r="O116" s="8">
        <v>4</v>
      </c>
      <c r="P116" s="7">
        <f t="shared" si="4"/>
        <v>17</v>
      </c>
      <c r="Q116" s="8">
        <f t="shared" si="6"/>
        <v>9</v>
      </c>
    </row>
    <row r="117" spans="1:19" s="12" customFormat="1" ht="14" customHeight="1">
      <c r="A117" s="9" t="s">
        <v>272</v>
      </c>
      <c r="B117" s="9" t="s">
        <v>273</v>
      </c>
      <c r="C117" s="9" t="s">
        <v>343</v>
      </c>
      <c r="D117" s="9" t="s">
        <v>533</v>
      </c>
      <c r="E117" s="9" t="s">
        <v>525</v>
      </c>
      <c r="F117" s="7">
        <v>5</v>
      </c>
      <c r="G117" s="8">
        <v>5</v>
      </c>
      <c r="H117" s="7">
        <v>3</v>
      </c>
      <c r="I117" s="8">
        <v>1</v>
      </c>
      <c r="J117" s="7">
        <v>3</v>
      </c>
      <c r="K117" s="8">
        <v>1</v>
      </c>
      <c r="L117" s="7">
        <v>3</v>
      </c>
      <c r="M117" s="8">
        <v>1</v>
      </c>
      <c r="N117" s="7">
        <v>2</v>
      </c>
      <c r="O117" s="8">
        <v>2</v>
      </c>
      <c r="P117" s="7">
        <f t="shared" si="4"/>
        <v>16</v>
      </c>
      <c r="Q117" s="8">
        <f t="shared" si="6"/>
        <v>10</v>
      </c>
    </row>
    <row r="118" spans="1:19" ht="14" customHeight="1">
      <c r="A118" s="9" t="s">
        <v>226</v>
      </c>
      <c r="B118" s="9" t="s">
        <v>227</v>
      </c>
      <c r="C118" s="9" t="s">
        <v>228</v>
      </c>
      <c r="D118" s="9" t="s">
        <v>519</v>
      </c>
      <c r="E118" s="9" t="s">
        <v>525</v>
      </c>
      <c r="F118" s="7">
        <v>5</v>
      </c>
      <c r="G118" s="8">
        <v>4</v>
      </c>
      <c r="H118" s="7">
        <v>3</v>
      </c>
      <c r="I118" s="8">
        <v>2</v>
      </c>
      <c r="J118" s="7">
        <v>5</v>
      </c>
      <c r="K118" s="8">
        <v>1</v>
      </c>
      <c r="L118" s="7">
        <v>2</v>
      </c>
      <c r="M118" s="8">
        <v>1</v>
      </c>
      <c r="N118" s="7">
        <v>2</v>
      </c>
      <c r="O118" s="8">
        <v>1</v>
      </c>
      <c r="P118" s="7">
        <f t="shared" si="4"/>
        <v>17</v>
      </c>
      <c r="Q118" s="8">
        <f t="shared" si="6"/>
        <v>9</v>
      </c>
      <c r="R118" s="9"/>
      <c r="S118" s="9"/>
    </row>
    <row r="119" spans="1:19" ht="14" customHeight="1">
      <c r="A119" s="9" t="s">
        <v>394</v>
      </c>
      <c r="B119" s="9" t="s">
        <v>397</v>
      </c>
      <c r="C119" s="9" t="s">
        <v>532</v>
      </c>
      <c r="D119" s="9" t="s">
        <v>519</v>
      </c>
      <c r="E119" s="9" t="s">
        <v>525</v>
      </c>
      <c r="F119" s="7">
        <v>4</v>
      </c>
      <c r="G119" s="8">
        <v>3</v>
      </c>
      <c r="H119" s="7">
        <v>3</v>
      </c>
      <c r="I119" s="8">
        <v>3</v>
      </c>
      <c r="J119" s="7">
        <v>3</v>
      </c>
      <c r="K119" s="8">
        <v>2</v>
      </c>
      <c r="L119" s="7">
        <v>3</v>
      </c>
      <c r="M119" s="8">
        <v>2</v>
      </c>
      <c r="N119" s="7">
        <v>1</v>
      </c>
      <c r="O119" s="8">
        <v>2</v>
      </c>
      <c r="P119" s="7">
        <f t="shared" si="4"/>
        <v>14</v>
      </c>
      <c r="Q119" s="8">
        <f t="shared" si="6"/>
        <v>12</v>
      </c>
      <c r="R119" s="9"/>
      <c r="S119" s="9"/>
    </row>
    <row r="120" spans="1:19" ht="14" customHeight="1">
      <c r="A120" s="9" t="s">
        <v>248</v>
      </c>
      <c r="B120" s="9" t="s">
        <v>249</v>
      </c>
      <c r="C120" s="9" t="s">
        <v>524</v>
      </c>
      <c r="D120" s="9" t="s">
        <v>533</v>
      </c>
      <c r="E120" s="9" t="s">
        <v>525</v>
      </c>
      <c r="F120" s="7">
        <v>5</v>
      </c>
      <c r="G120" s="8">
        <v>4</v>
      </c>
      <c r="H120" s="7">
        <v>3</v>
      </c>
      <c r="I120" s="8">
        <v>0</v>
      </c>
      <c r="J120" s="7">
        <v>3</v>
      </c>
      <c r="K120" s="8">
        <v>3</v>
      </c>
      <c r="L120" s="7">
        <v>3</v>
      </c>
      <c r="M120" s="8">
        <v>3</v>
      </c>
      <c r="N120" s="7">
        <v>1</v>
      </c>
      <c r="O120" s="8">
        <v>0</v>
      </c>
      <c r="P120" s="7">
        <f t="shared" si="4"/>
        <v>15</v>
      </c>
      <c r="Q120" s="8">
        <f t="shared" si="6"/>
        <v>10</v>
      </c>
      <c r="R120" s="9"/>
      <c r="S120" s="9"/>
    </row>
    <row r="121" spans="1:19" ht="14" customHeight="1">
      <c r="A121" s="13" t="s">
        <v>320</v>
      </c>
      <c r="B121" s="13" t="s">
        <v>321</v>
      </c>
      <c r="C121" s="13" t="s">
        <v>524</v>
      </c>
      <c r="D121" s="13" t="s">
        <v>519</v>
      </c>
      <c r="E121" s="13" t="s">
        <v>525</v>
      </c>
      <c r="F121" s="7">
        <v>5</v>
      </c>
      <c r="G121" s="8">
        <v>2</v>
      </c>
      <c r="H121" s="7">
        <v>3</v>
      </c>
      <c r="I121" s="8">
        <v>2</v>
      </c>
      <c r="J121" s="7">
        <v>5</v>
      </c>
      <c r="K121" s="8">
        <v>1</v>
      </c>
      <c r="L121" s="7">
        <v>3</v>
      </c>
      <c r="M121" s="8">
        <v>0</v>
      </c>
      <c r="N121" s="7">
        <v>3</v>
      </c>
      <c r="O121" s="8">
        <v>1</v>
      </c>
      <c r="P121" s="7">
        <f t="shared" si="4"/>
        <v>19</v>
      </c>
      <c r="Q121" s="8">
        <f t="shared" si="6"/>
        <v>6</v>
      </c>
    </row>
    <row r="122" spans="1:19" ht="14" customHeight="1">
      <c r="A122" s="9" t="s">
        <v>222</v>
      </c>
      <c r="B122" s="9" t="s">
        <v>313</v>
      </c>
      <c r="C122" s="9" t="s">
        <v>229</v>
      </c>
      <c r="D122" s="9" t="s">
        <v>519</v>
      </c>
      <c r="E122" s="9" t="s">
        <v>525</v>
      </c>
      <c r="F122" s="7">
        <v>4</v>
      </c>
      <c r="G122" s="8">
        <v>2</v>
      </c>
      <c r="H122" s="7">
        <v>2</v>
      </c>
      <c r="I122" s="8">
        <v>3</v>
      </c>
      <c r="J122" s="7">
        <v>3</v>
      </c>
      <c r="K122" s="8">
        <v>2</v>
      </c>
      <c r="L122" s="7">
        <v>3</v>
      </c>
      <c r="M122" s="8">
        <v>2</v>
      </c>
      <c r="N122" s="7">
        <v>2</v>
      </c>
      <c r="O122" s="8">
        <v>2</v>
      </c>
      <c r="P122" s="7">
        <f t="shared" si="4"/>
        <v>14</v>
      </c>
      <c r="Q122" s="8">
        <f t="shared" si="6"/>
        <v>11</v>
      </c>
    </row>
    <row r="123" spans="1:19" ht="14" customHeight="1">
      <c r="A123" s="9" t="s">
        <v>473</v>
      </c>
      <c r="B123" s="9" t="s">
        <v>393</v>
      </c>
      <c r="C123" s="9" t="s">
        <v>451</v>
      </c>
      <c r="D123" s="9" t="s">
        <v>519</v>
      </c>
      <c r="E123" s="9" t="s">
        <v>525</v>
      </c>
      <c r="F123" s="7">
        <v>5</v>
      </c>
      <c r="G123" s="8">
        <v>4</v>
      </c>
      <c r="H123" s="7">
        <v>0</v>
      </c>
      <c r="I123" s="8">
        <v>2</v>
      </c>
      <c r="J123" s="7">
        <v>2</v>
      </c>
      <c r="K123" s="8">
        <v>2</v>
      </c>
      <c r="L123" s="7">
        <v>1</v>
      </c>
      <c r="M123" s="8">
        <v>2</v>
      </c>
      <c r="N123" s="7">
        <v>4</v>
      </c>
      <c r="O123" s="8">
        <v>2</v>
      </c>
      <c r="P123" s="7">
        <f t="shared" si="4"/>
        <v>12</v>
      </c>
      <c r="Q123" s="8">
        <f t="shared" si="6"/>
        <v>12</v>
      </c>
      <c r="R123" s="9"/>
      <c r="S123" s="9"/>
    </row>
    <row r="124" spans="1:19" ht="14" customHeight="1">
      <c r="A124" s="13" t="s">
        <v>458</v>
      </c>
      <c r="B124" s="13" t="s">
        <v>527</v>
      </c>
      <c r="C124" s="13" t="s">
        <v>528</v>
      </c>
      <c r="D124" s="13" t="s">
        <v>519</v>
      </c>
      <c r="E124" s="13" t="s">
        <v>525</v>
      </c>
      <c r="F124" s="14">
        <v>4</v>
      </c>
      <c r="G124" s="15">
        <v>3</v>
      </c>
      <c r="H124" s="14">
        <v>4</v>
      </c>
      <c r="I124" s="15">
        <v>2</v>
      </c>
      <c r="J124" s="14">
        <v>1</v>
      </c>
      <c r="K124" s="15">
        <v>1</v>
      </c>
      <c r="L124" s="14">
        <v>3</v>
      </c>
      <c r="M124" s="15">
        <v>2</v>
      </c>
      <c r="N124" s="14">
        <v>2</v>
      </c>
      <c r="O124" s="15">
        <v>2</v>
      </c>
      <c r="P124" s="7">
        <f t="shared" si="4"/>
        <v>14</v>
      </c>
      <c r="Q124" s="8">
        <f t="shared" si="6"/>
        <v>10</v>
      </c>
    </row>
    <row r="125" spans="1:19" ht="14" customHeight="1">
      <c r="A125" s="13" t="s">
        <v>366</v>
      </c>
      <c r="B125" s="13" t="s">
        <v>367</v>
      </c>
      <c r="C125" s="13" t="s">
        <v>368</v>
      </c>
      <c r="D125" s="13" t="s">
        <v>519</v>
      </c>
      <c r="E125" s="13" t="s">
        <v>525</v>
      </c>
      <c r="F125" s="7">
        <v>4</v>
      </c>
      <c r="G125" s="8">
        <v>4</v>
      </c>
      <c r="H125" s="7">
        <v>3</v>
      </c>
      <c r="I125" s="8">
        <v>1</v>
      </c>
      <c r="J125" s="7">
        <v>5</v>
      </c>
      <c r="K125" s="8">
        <v>1</v>
      </c>
      <c r="L125" s="7">
        <v>1</v>
      </c>
      <c r="M125" s="8">
        <v>1</v>
      </c>
      <c r="N125" s="7">
        <v>2</v>
      </c>
      <c r="O125" s="8">
        <v>1</v>
      </c>
      <c r="P125" s="7">
        <f t="shared" si="4"/>
        <v>15</v>
      </c>
      <c r="Q125" s="8">
        <f t="shared" si="6"/>
        <v>8</v>
      </c>
      <c r="R125" s="9"/>
      <c r="S125" s="9"/>
    </row>
    <row r="126" spans="1:19" s="3" customFormat="1" ht="14" customHeight="1">
      <c r="A126" s="13" t="s">
        <v>160</v>
      </c>
      <c r="B126" s="13" t="s">
        <v>161</v>
      </c>
      <c r="C126" s="13" t="s">
        <v>162</v>
      </c>
      <c r="D126" s="13" t="s">
        <v>519</v>
      </c>
      <c r="E126" s="13" t="s">
        <v>525</v>
      </c>
      <c r="F126" s="14">
        <v>2</v>
      </c>
      <c r="G126" s="15">
        <v>5</v>
      </c>
      <c r="H126" s="14">
        <v>2</v>
      </c>
      <c r="I126" s="15">
        <v>1</v>
      </c>
      <c r="J126" s="14">
        <v>4</v>
      </c>
      <c r="K126" s="15">
        <v>1</v>
      </c>
      <c r="L126" s="14">
        <v>4</v>
      </c>
      <c r="M126" s="15">
        <v>1</v>
      </c>
      <c r="N126" s="14">
        <v>2</v>
      </c>
      <c r="O126" s="15">
        <v>1</v>
      </c>
      <c r="P126" s="7">
        <f t="shared" si="4"/>
        <v>14</v>
      </c>
      <c r="Q126" s="8">
        <f t="shared" si="6"/>
        <v>9</v>
      </c>
    </row>
    <row r="127" spans="1:19" ht="14" customHeight="1">
      <c r="A127" s="13" t="s">
        <v>59</v>
      </c>
      <c r="B127" s="13" t="s">
        <v>161</v>
      </c>
      <c r="C127" s="13" t="s">
        <v>60</v>
      </c>
      <c r="D127" s="13" t="s">
        <v>519</v>
      </c>
      <c r="E127" s="13" t="s">
        <v>525</v>
      </c>
      <c r="F127" s="14">
        <v>2</v>
      </c>
      <c r="G127" s="15">
        <v>5</v>
      </c>
      <c r="H127" s="14">
        <v>2</v>
      </c>
      <c r="I127" s="15">
        <v>1</v>
      </c>
      <c r="J127" s="14">
        <v>4</v>
      </c>
      <c r="K127" s="15">
        <v>1</v>
      </c>
      <c r="L127" s="14">
        <v>4</v>
      </c>
      <c r="M127" s="15">
        <v>1</v>
      </c>
      <c r="N127" s="14">
        <v>2</v>
      </c>
      <c r="O127" s="15">
        <v>1</v>
      </c>
      <c r="P127" s="7">
        <f t="shared" si="4"/>
        <v>14</v>
      </c>
      <c r="Q127" s="8">
        <f t="shared" si="6"/>
        <v>9</v>
      </c>
      <c r="R127" s="9"/>
      <c r="S127" s="9"/>
    </row>
    <row r="128" spans="1:19" ht="14" customHeight="1">
      <c r="A128" s="13" t="s">
        <v>379</v>
      </c>
      <c r="B128" s="13" t="s">
        <v>466</v>
      </c>
      <c r="C128" s="13" t="s">
        <v>467</v>
      </c>
      <c r="D128" s="13" t="s">
        <v>533</v>
      </c>
      <c r="E128" s="13" t="s">
        <v>525</v>
      </c>
      <c r="F128" s="7">
        <v>4</v>
      </c>
      <c r="G128" s="8">
        <v>3</v>
      </c>
      <c r="H128" s="7">
        <v>3</v>
      </c>
      <c r="I128" s="8">
        <v>3</v>
      </c>
      <c r="J128" s="7">
        <v>1</v>
      </c>
      <c r="K128" s="8">
        <v>1</v>
      </c>
      <c r="L128" s="7">
        <v>3</v>
      </c>
      <c r="M128" s="8">
        <v>2</v>
      </c>
      <c r="N128" s="7">
        <v>1</v>
      </c>
      <c r="O128" s="8">
        <v>2</v>
      </c>
      <c r="P128" s="7">
        <f t="shared" si="4"/>
        <v>12</v>
      </c>
      <c r="Q128" s="8">
        <f t="shared" si="6"/>
        <v>11</v>
      </c>
      <c r="R128" s="9"/>
      <c r="S128" s="9"/>
    </row>
    <row r="129" spans="1:19" ht="14" customHeight="1">
      <c r="A129" s="13" t="s">
        <v>562</v>
      </c>
      <c r="B129" s="13" t="s">
        <v>492</v>
      </c>
      <c r="C129" s="13" t="s">
        <v>493</v>
      </c>
      <c r="D129" s="13" t="s">
        <v>519</v>
      </c>
      <c r="E129" s="13" t="s">
        <v>525</v>
      </c>
      <c r="F129" s="7">
        <v>3</v>
      </c>
      <c r="G129" s="15">
        <v>4</v>
      </c>
      <c r="H129" s="7">
        <v>3</v>
      </c>
      <c r="I129" s="15">
        <v>3</v>
      </c>
      <c r="J129" s="14">
        <v>1</v>
      </c>
      <c r="K129" s="15">
        <v>1</v>
      </c>
      <c r="L129" s="14">
        <v>1</v>
      </c>
      <c r="M129" s="15">
        <v>3</v>
      </c>
      <c r="N129" s="14">
        <v>1</v>
      </c>
      <c r="O129" s="15">
        <v>2</v>
      </c>
      <c r="P129" s="7">
        <f t="shared" si="4"/>
        <v>9</v>
      </c>
      <c r="Q129" s="8">
        <f t="shared" si="6"/>
        <v>13</v>
      </c>
      <c r="R129" s="9"/>
      <c r="S129" s="9"/>
    </row>
    <row r="130" spans="1:19" ht="14" customHeight="1">
      <c r="A130" s="16" t="s">
        <v>250</v>
      </c>
      <c r="B130" s="16" t="s">
        <v>251</v>
      </c>
      <c r="C130" s="16" t="s">
        <v>338</v>
      </c>
      <c r="D130" s="16" t="s">
        <v>519</v>
      </c>
      <c r="E130" s="16" t="s">
        <v>525</v>
      </c>
      <c r="F130" s="7">
        <v>4</v>
      </c>
      <c r="H130" s="7">
        <v>1</v>
      </c>
      <c r="J130" s="7">
        <v>2</v>
      </c>
      <c r="L130" s="7">
        <v>1</v>
      </c>
      <c r="N130" s="7">
        <v>2</v>
      </c>
      <c r="P130" s="7">
        <f t="shared" ref="P130:P193" si="7">F130+H130+J130+L130+N130</f>
        <v>10</v>
      </c>
      <c r="R130" s="9"/>
      <c r="S130" s="9"/>
    </row>
    <row r="131" spans="1:19" ht="14" customHeight="1">
      <c r="A131" s="9" t="s">
        <v>63</v>
      </c>
      <c r="B131" s="9" t="s">
        <v>141</v>
      </c>
      <c r="C131" s="9" t="s">
        <v>524</v>
      </c>
      <c r="D131" s="9" t="s">
        <v>519</v>
      </c>
      <c r="E131" s="9" t="s">
        <v>525</v>
      </c>
      <c r="F131" s="7">
        <v>4</v>
      </c>
      <c r="G131" s="8">
        <v>3</v>
      </c>
      <c r="H131" s="7">
        <v>3</v>
      </c>
      <c r="I131" s="8">
        <v>1</v>
      </c>
      <c r="J131" s="7">
        <v>3</v>
      </c>
      <c r="K131" s="8">
        <v>0</v>
      </c>
      <c r="L131" s="7">
        <v>3</v>
      </c>
      <c r="M131" s="8">
        <v>0</v>
      </c>
      <c r="N131" s="7">
        <v>2</v>
      </c>
      <c r="O131" s="8">
        <v>1</v>
      </c>
      <c r="P131" s="7">
        <f t="shared" si="7"/>
        <v>15</v>
      </c>
      <c r="Q131" s="8">
        <f t="shared" ref="Q131:Q152" si="8">G131+I131+K131+M131+O131</f>
        <v>5</v>
      </c>
      <c r="R131" s="9"/>
      <c r="S131" s="9"/>
    </row>
    <row r="132" spans="1:19" ht="14" customHeight="1">
      <c r="A132" s="9" t="s">
        <v>401</v>
      </c>
      <c r="B132" s="9" t="s">
        <v>402</v>
      </c>
      <c r="C132" s="9" t="s">
        <v>403</v>
      </c>
      <c r="D132" s="9" t="s">
        <v>519</v>
      </c>
      <c r="E132" s="9" t="s">
        <v>525</v>
      </c>
      <c r="F132" s="7">
        <v>5</v>
      </c>
      <c r="G132" s="8">
        <v>2</v>
      </c>
      <c r="H132" s="7">
        <v>3</v>
      </c>
      <c r="I132" s="8">
        <v>1</v>
      </c>
      <c r="J132" s="7">
        <v>2</v>
      </c>
      <c r="K132" s="8">
        <v>1</v>
      </c>
      <c r="L132" s="7">
        <v>2</v>
      </c>
      <c r="M132" s="8">
        <v>1</v>
      </c>
      <c r="N132" s="7">
        <v>1</v>
      </c>
      <c r="O132" s="8">
        <v>1</v>
      </c>
      <c r="P132" s="7">
        <f t="shared" si="7"/>
        <v>13</v>
      </c>
      <c r="Q132" s="8">
        <f t="shared" si="8"/>
        <v>6</v>
      </c>
      <c r="R132" s="9"/>
      <c r="S132" s="9"/>
    </row>
    <row r="133" spans="1:19" ht="14" customHeight="1">
      <c r="A133" s="9" t="s">
        <v>404</v>
      </c>
      <c r="B133" s="9" t="s">
        <v>241</v>
      </c>
      <c r="C133" s="9" t="s">
        <v>164</v>
      </c>
      <c r="D133" s="9" t="s">
        <v>519</v>
      </c>
      <c r="E133" s="9" t="s">
        <v>525</v>
      </c>
      <c r="F133" s="7">
        <v>2</v>
      </c>
      <c r="G133" s="8">
        <v>3</v>
      </c>
      <c r="H133" s="7">
        <v>3</v>
      </c>
      <c r="I133" s="8">
        <v>2</v>
      </c>
      <c r="J133" s="7">
        <v>1</v>
      </c>
      <c r="K133" s="8">
        <v>1</v>
      </c>
      <c r="L133" s="7">
        <v>2</v>
      </c>
      <c r="M133" s="8">
        <v>4</v>
      </c>
      <c r="N133" s="7">
        <v>0</v>
      </c>
      <c r="O133" s="8">
        <v>1</v>
      </c>
      <c r="P133" s="7">
        <f t="shared" si="7"/>
        <v>8</v>
      </c>
      <c r="Q133" s="8">
        <f t="shared" si="8"/>
        <v>11</v>
      </c>
      <c r="R133" s="9"/>
      <c r="S133" s="9"/>
    </row>
    <row r="134" spans="1:19" ht="14" customHeight="1">
      <c r="A134" s="9" t="s">
        <v>322</v>
      </c>
      <c r="B134" s="9" t="s">
        <v>395</v>
      </c>
      <c r="C134" s="9" t="s">
        <v>396</v>
      </c>
      <c r="D134" s="9" t="s">
        <v>533</v>
      </c>
      <c r="E134" s="9" t="s">
        <v>525</v>
      </c>
      <c r="F134" s="7">
        <v>4</v>
      </c>
      <c r="G134" s="8">
        <v>1</v>
      </c>
      <c r="H134" s="7">
        <v>3</v>
      </c>
      <c r="I134" s="8">
        <v>2</v>
      </c>
      <c r="J134" s="7">
        <v>1</v>
      </c>
      <c r="K134" s="8">
        <v>1</v>
      </c>
      <c r="L134" s="7">
        <v>3</v>
      </c>
      <c r="M134" s="8">
        <v>0</v>
      </c>
      <c r="N134" s="7">
        <v>3</v>
      </c>
      <c r="O134" s="8">
        <v>1</v>
      </c>
      <c r="P134" s="7">
        <f t="shared" si="7"/>
        <v>14</v>
      </c>
      <c r="Q134" s="8">
        <f t="shared" si="8"/>
        <v>5</v>
      </c>
      <c r="R134" s="9"/>
      <c r="S134" s="9"/>
    </row>
    <row r="135" spans="1:19" ht="14" customHeight="1">
      <c r="A135" s="13" t="s">
        <v>163</v>
      </c>
      <c r="B135" s="13" t="s">
        <v>252</v>
      </c>
      <c r="C135" s="13" t="s">
        <v>253</v>
      </c>
      <c r="D135" s="13" t="s">
        <v>519</v>
      </c>
      <c r="E135" s="13" t="s">
        <v>525</v>
      </c>
      <c r="F135" s="7">
        <v>3</v>
      </c>
      <c r="G135" s="8">
        <v>4</v>
      </c>
      <c r="H135" s="7">
        <v>2</v>
      </c>
      <c r="I135" s="8">
        <v>2</v>
      </c>
      <c r="J135" s="7">
        <v>1</v>
      </c>
      <c r="K135" s="8">
        <v>2</v>
      </c>
      <c r="L135" s="7">
        <v>1</v>
      </c>
      <c r="M135" s="8">
        <v>1</v>
      </c>
      <c r="N135" s="7">
        <v>1</v>
      </c>
      <c r="O135" s="8">
        <v>2</v>
      </c>
      <c r="P135" s="7">
        <f t="shared" si="7"/>
        <v>8</v>
      </c>
      <c r="Q135" s="8">
        <f t="shared" si="8"/>
        <v>11</v>
      </c>
      <c r="R135" s="9"/>
      <c r="S135" s="9"/>
    </row>
    <row r="136" spans="1:19" ht="14" customHeight="1">
      <c r="A136" s="17" t="s">
        <v>72</v>
      </c>
      <c r="B136" s="17" t="s">
        <v>77</v>
      </c>
      <c r="C136" s="17" t="s">
        <v>472</v>
      </c>
      <c r="D136" s="17" t="s">
        <v>519</v>
      </c>
      <c r="E136" s="17" t="s">
        <v>525</v>
      </c>
      <c r="F136" s="4">
        <v>3</v>
      </c>
      <c r="G136" s="18">
        <v>3</v>
      </c>
      <c r="H136" s="4">
        <v>1</v>
      </c>
      <c r="I136" s="18">
        <v>1</v>
      </c>
      <c r="J136" s="4">
        <v>1</v>
      </c>
      <c r="K136" s="18">
        <v>1</v>
      </c>
      <c r="L136" s="4">
        <v>1</v>
      </c>
      <c r="M136" s="18">
        <v>1</v>
      </c>
      <c r="N136" s="4">
        <v>1</v>
      </c>
      <c r="O136" s="18">
        <v>0</v>
      </c>
      <c r="P136" s="7">
        <f t="shared" si="7"/>
        <v>7</v>
      </c>
      <c r="Q136" s="8">
        <f t="shared" si="8"/>
        <v>6</v>
      </c>
      <c r="R136" s="9"/>
      <c r="S136" s="9"/>
    </row>
    <row r="137" spans="1:19" ht="14" customHeight="1">
      <c r="A137" s="17" t="s">
        <v>29</v>
      </c>
      <c r="B137" s="17" t="s">
        <v>73</v>
      </c>
      <c r="C137" s="17" t="s">
        <v>210</v>
      </c>
      <c r="D137" s="17" t="s">
        <v>519</v>
      </c>
      <c r="E137" s="17" t="s">
        <v>555</v>
      </c>
      <c r="F137" s="4">
        <v>5</v>
      </c>
      <c r="G137" s="18">
        <v>5</v>
      </c>
      <c r="H137" s="4">
        <v>3</v>
      </c>
      <c r="I137" s="18">
        <v>3</v>
      </c>
      <c r="J137" s="4">
        <v>5</v>
      </c>
      <c r="K137" s="18">
        <v>5</v>
      </c>
      <c r="L137" s="4">
        <v>4</v>
      </c>
      <c r="M137" s="18">
        <v>5</v>
      </c>
      <c r="N137" s="4">
        <v>5</v>
      </c>
      <c r="O137" s="18">
        <v>5</v>
      </c>
      <c r="P137" s="7">
        <f t="shared" si="7"/>
        <v>22</v>
      </c>
      <c r="Q137" s="8">
        <f t="shared" si="8"/>
        <v>23</v>
      </c>
    </row>
    <row r="138" spans="1:19" ht="14" customHeight="1">
      <c r="A138" s="17" t="s">
        <v>511</v>
      </c>
      <c r="B138" s="17" t="s">
        <v>512</v>
      </c>
      <c r="C138" s="17" t="s">
        <v>513</v>
      </c>
      <c r="D138" s="17" t="s">
        <v>533</v>
      </c>
      <c r="E138" s="17" t="s">
        <v>555</v>
      </c>
      <c r="F138" s="7">
        <v>5</v>
      </c>
      <c r="G138" s="18">
        <v>5</v>
      </c>
      <c r="H138" s="7">
        <v>3</v>
      </c>
      <c r="I138" s="18">
        <v>4</v>
      </c>
      <c r="J138" s="7">
        <v>3</v>
      </c>
      <c r="K138" s="18">
        <v>4</v>
      </c>
      <c r="L138" s="7">
        <v>5</v>
      </c>
      <c r="M138" s="18">
        <v>5</v>
      </c>
      <c r="N138" s="7">
        <v>4</v>
      </c>
      <c r="O138" s="18">
        <v>4</v>
      </c>
      <c r="P138" s="7">
        <f t="shared" si="7"/>
        <v>20</v>
      </c>
      <c r="Q138" s="8">
        <f t="shared" si="8"/>
        <v>22</v>
      </c>
      <c r="R138" s="9"/>
      <c r="S138" s="9"/>
    </row>
    <row r="139" spans="1:19" ht="14" customHeight="1">
      <c r="A139" s="17" t="s">
        <v>552</v>
      </c>
      <c r="B139" s="17" t="s">
        <v>553</v>
      </c>
      <c r="C139" s="17" t="s">
        <v>554</v>
      </c>
      <c r="D139" s="17" t="s">
        <v>519</v>
      </c>
      <c r="E139" s="17" t="s">
        <v>555</v>
      </c>
      <c r="F139" s="7">
        <v>5</v>
      </c>
      <c r="G139" s="18">
        <v>5</v>
      </c>
      <c r="H139" s="7">
        <v>3</v>
      </c>
      <c r="I139" s="18">
        <v>3</v>
      </c>
      <c r="J139" s="7">
        <v>4</v>
      </c>
      <c r="K139" s="18">
        <v>2</v>
      </c>
      <c r="L139" s="7">
        <v>5</v>
      </c>
      <c r="M139" s="18">
        <v>5</v>
      </c>
      <c r="N139" s="7">
        <v>4</v>
      </c>
      <c r="O139" s="18">
        <v>4</v>
      </c>
      <c r="P139" s="7">
        <f t="shared" si="7"/>
        <v>21</v>
      </c>
      <c r="Q139" s="8">
        <f t="shared" si="8"/>
        <v>19</v>
      </c>
    </row>
    <row r="140" spans="1:19" ht="14" customHeight="1">
      <c r="A140" s="3" t="s">
        <v>559</v>
      </c>
      <c r="B140" s="16" t="s">
        <v>560</v>
      </c>
      <c r="C140" s="16" t="s">
        <v>561</v>
      </c>
      <c r="D140" s="16" t="s">
        <v>519</v>
      </c>
      <c r="E140" s="16" t="s">
        <v>555</v>
      </c>
      <c r="F140" s="7">
        <v>5</v>
      </c>
      <c r="G140" s="8">
        <v>5</v>
      </c>
      <c r="H140" s="7">
        <v>5</v>
      </c>
      <c r="I140" s="8">
        <v>5</v>
      </c>
      <c r="J140" s="7">
        <v>3</v>
      </c>
      <c r="K140" s="8">
        <v>3</v>
      </c>
      <c r="L140" s="7">
        <v>4</v>
      </c>
      <c r="M140" s="8">
        <v>4</v>
      </c>
      <c r="N140" s="7">
        <v>4</v>
      </c>
      <c r="O140" s="8">
        <v>1</v>
      </c>
      <c r="P140" s="7">
        <f t="shared" si="7"/>
        <v>21</v>
      </c>
      <c r="Q140" s="8">
        <f t="shared" si="8"/>
        <v>18</v>
      </c>
      <c r="R140" s="9"/>
      <c r="S140" s="9"/>
    </row>
    <row r="141" spans="1:19" ht="14" customHeight="1">
      <c r="A141" s="9" t="s">
        <v>502</v>
      </c>
      <c r="B141" s="9" t="s">
        <v>51</v>
      </c>
      <c r="C141" s="9" t="s">
        <v>503</v>
      </c>
      <c r="D141" s="9" t="s">
        <v>52</v>
      </c>
      <c r="E141" s="9" t="s">
        <v>53</v>
      </c>
      <c r="F141" s="7">
        <v>5</v>
      </c>
      <c r="G141" s="8">
        <v>0</v>
      </c>
      <c r="H141" s="7">
        <v>4</v>
      </c>
      <c r="I141" s="8">
        <v>0</v>
      </c>
      <c r="J141" s="7">
        <v>2</v>
      </c>
      <c r="K141" s="8">
        <v>0</v>
      </c>
      <c r="L141" s="7">
        <v>4</v>
      </c>
      <c r="M141" s="8">
        <v>4</v>
      </c>
      <c r="N141" s="7">
        <v>4</v>
      </c>
      <c r="O141" s="8">
        <v>0</v>
      </c>
      <c r="P141" s="7">
        <f t="shared" si="7"/>
        <v>19</v>
      </c>
      <c r="Q141" s="8">
        <f t="shared" si="8"/>
        <v>4</v>
      </c>
      <c r="R141" s="9"/>
      <c r="S141" s="9"/>
    </row>
    <row r="142" spans="1:19" ht="14" customHeight="1">
      <c r="A142" s="16" t="s">
        <v>350</v>
      </c>
      <c r="B142" s="16" t="s">
        <v>260</v>
      </c>
      <c r="C142" s="16" t="s">
        <v>521</v>
      </c>
      <c r="D142" s="16" t="s">
        <v>533</v>
      </c>
      <c r="E142" s="16" t="s">
        <v>20</v>
      </c>
      <c r="F142" s="7">
        <v>5</v>
      </c>
      <c r="G142" s="19">
        <v>5</v>
      </c>
      <c r="H142" s="7">
        <v>3</v>
      </c>
      <c r="I142" s="19">
        <v>3</v>
      </c>
      <c r="J142" s="7">
        <v>3</v>
      </c>
      <c r="K142" s="19">
        <v>4</v>
      </c>
      <c r="L142" s="7">
        <v>5</v>
      </c>
      <c r="M142" s="19">
        <v>5</v>
      </c>
      <c r="N142" s="7">
        <v>4</v>
      </c>
      <c r="O142" s="19">
        <v>3</v>
      </c>
      <c r="P142" s="7">
        <f t="shared" si="7"/>
        <v>20</v>
      </c>
      <c r="Q142" s="8">
        <f t="shared" si="8"/>
        <v>20</v>
      </c>
    </row>
    <row r="143" spans="1:19" ht="14" customHeight="1">
      <c r="A143" s="16" t="s">
        <v>256</v>
      </c>
      <c r="B143" s="16" t="s">
        <v>257</v>
      </c>
      <c r="C143" s="16" t="s">
        <v>258</v>
      </c>
      <c r="D143" s="16" t="s">
        <v>519</v>
      </c>
      <c r="E143" s="16" t="s">
        <v>20</v>
      </c>
      <c r="F143" s="7">
        <v>4</v>
      </c>
      <c r="G143" s="19">
        <v>5</v>
      </c>
      <c r="H143" s="7">
        <v>3</v>
      </c>
      <c r="I143" s="19">
        <v>2</v>
      </c>
      <c r="J143" s="7">
        <v>3</v>
      </c>
      <c r="K143" s="19">
        <v>4</v>
      </c>
      <c r="L143" s="7">
        <v>4</v>
      </c>
      <c r="M143" s="19">
        <v>4</v>
      </c>
      <c r="N143" s="7">
        <v>4</v>
      </c>
      <c r="O143" s="19">
        <v>2</v>
      </c>
      <c r="P143" s="7">
        <f t="shared" si="7"/>
        <v>18</v>
      </c>
      <c r="Q143" s="8">
        <f t="shared" si="8"/>
        <v>17</v>
      </c>
    </row>
    <row r="144" spans="1:19" ht="14" customHeight="1">
      <c r="A144" s="16" t="s">
        <v>240</v>
      </c>
      <c r="B144" s="16" t="s">
        <v>159</v>
      </c>
      <c r="C144" s="16" t="s">
        <v>521</v>
      </c>
      <c r="D144" s="16" t="s">
        <v>519</v>
      </c>
      <c r="E144" s="16" t="s">
        <v>20</v>
      </c>
      <c r="F144" s="7">
        <v>5</v>
      </c>
      <c r="G144" s="19">
        <v>5</v>
      </c>
      <c r="H144" s="7">
        <v>3</v>
      </c>
      <c r="I144" s="19">
        <v>3</v>
      </c>
      <c r="J144" s="7">
        <v>1</v>
      </c>
      <c r="K144" s="19">
        <v>2</v>
      </c>
      <c r="L144" s="7">
        <v>3</v>
      </c>
      <c r="M144" s="19">
        <v>3</v>
      </c>
      <c r="N144" s="7">
        <v>4</v>
      </c>
      <c r="O144" s="19">
        <v>3</v>
      </c>
      <c r="P144" s="7">
        <f t="shared" si="7"/>
        <v>16</v>
      </c>
      <c r="Q144" s="8">
        <f t="shared" si="8"/>
        <v>16</v>
      </c>
      <c r="R144" s="9"/>
      <c r="S144" s="9"/>
    </row>
    <row r="145" spans="1:19" ht="14" customHeight="1">
      <c r="A145" s="10" t="s">
        <v>254</v>
      </c>
      <c r="B145" s="10" t="s">
        <v>255</v>
      </c>
      <c r="C145" s="10" t="s">
        <v>521</v>
      </c>
      <c r="D145" s="10" t="s">
        <v>519</v>
      </c>
      <c r="E145" s="16" t="s">
        <v>20</v>
      </c>
      <c r="F145" s="7">
        <v>5</v>
      </c>
      <c r="G145" s="19">
        <v>5</v>
      </c>
      <c r="H145" s="7">
        <v>3</v>
      </c>
      <c r="I145" s="19">
        <v>2</v>
      </c>
      <c r="J145" s="7">
        <v>3</v>
      </c>
      <c r="K145" s="19">
        <v>4</v>
      </c>
      <c r="L145" s="7">
        <v>3</v>
      </c>
      <c r="M145" s="19">
        <v>3</v>
      </c>
      <c r="N145" s="7">
        <v>2</v>
      </c>
      <c r="O145" s="19">
        <v>2</v>
      </c>
      <c r="P145" s="7">
        <f t="shared" si="7"/>
        <v>16</v>
      </c>
      <c r="Q145" s="8">
        <f t="shared" si="8"/>
        <v>16</v>
      </c>
      <c r="R145" s="9"/>
      <c r="S145" s="9"/>
    </row>
    <row r="146" spans="1:19" ht="14" customHeight="1">
      <c r="A146" s="16" t="s">
        <v>482</v>
      </c>
      <c r="B146" s="16" t="s">
        <v>405</v>
      </c>
      <c r="C146" s="16" t="s">
        <v>406</v>
      </c>
      <c r="D146" s="16" t="s">
        <v>519</v>
      </c>
      <c r="E146" s="16" t="s">
        <v>18</v>
      </c>
      <c r="F146" s="7">
        <v>4</v>
      </c>
      <c r="G146" s="8">
        <v>3</v>
      </c>
      <c r="H146" s="7">
        <v>1</v>
      </c>
      <c r="I146" s="8">
        <v>3</v>
      </c>
      <c r="J146" s="7">
        <v>3</v>
      </c>
      <c r="K146" s="8">
        <v>3</v>
      </c>
      <c r="L146" s="7">
        <v>4</v>
      </c>
      <c r="M146" s="8">
        <v>4</v>
      </c>
      <c r="N146" s="7">
        <v>4</v>
      </c>
      <c r="O146" s="8">
        <v>3</v>
      </c>
      <c r="P146" s="7">
        <f t="shared" si="7"/>
        <v>16</v>
      </c>
      <c r="Q146" s="8">
        <f t="shared" si="8"/>
        <v>16</v>
      </c>
    </row>
    <row r="147" spans="1:19" ht="14" customHeight="1">
      <c r="A147" s="16" t="s">
        <v>274</v>
      </c>
      <c r="B147" s="16" t="s">
        <v>275</v>
      </c>
      <c r="C147" s="16" t="s">
        <v>406</v>
      </c>
      <c r="D147" s="16" t="s">
        <v>533</v>
      </c>
      <c r="E147" s="16" t="s">
        <v>18</v>
      </c>
      <c r="F147" s="7">
        <v>5</v>
      </c>
      <c r="G147" s="8">
        <v>4</v>
      </c>
      <c r="H147" s="7">
        <v>1</v>
      </c>
      <c r="I147" s="8">
        <v>2</v>
      </c>
      <c r="J147" s="7">
        <v>3</v>
      </c>
      <c r="K147" s="8">
        <v>3</v>
      </c>
      <c r="L147" s="7">
        <v>3</v>
      </c>
      <c r="M147" s="8">
        <v>3</v>
      </c>
      <c r="N147" s="7">
        <v>2</v>
      </c>
      <c r="O147" s="8">
        <v>3</v>
      </c>
      <c r="P147" s="7">
        <f t="shared" si="7"/>
        <v>14</v>
      </c>
      <c r="Q147" s="8">
        <f t="shared" si="8"/>
        <v>15</v>
      </c>
      <c r="R147" s="9"/>
      <c r="S147" s="9"/>
    </row>
    <row r="148" spans="1:19" ht="14" customHeight="1">
      <c r="A148" s="16" t="s">
        <v>429</v>
      </c>
      <c r="B148" s="16" t="s">
        <v>498</v>
      </c>
      <c r="C148" s="16" t="s">
        <v>499</v>
      </c>
      <c r="D148" s="16" t="s">
        <v>519</v>
      </c>
      <c r="E148" s="16" t="s">
        <v>19</v>
      </c>
      <c r="F148" s="7">
        <v>4</v>
      </c>
      <c r="G148" s="8">
        <v>3</v>
      </c>
      <c r="H148" s="7">
        <v>1</v>
      </c>
      <c r="I148" s="8">
        <v>3</v>
      </c>
      <c r="J148" s="7">
        <v>3</v>
      </c>
      <c r="K148" s="8">
        <v>3</v>
      </c>
      <c r="L148" s="7">
        <v>3</v>
      </c>
      <c r="M148" s="8">
        <v>2</v>
      </c>
      <c r="N148" s="7">
        <v>3</v>
      </c>
      <c r="O148" s="8">
        <v>3</v>
      </c>
      <c r="P148" s="7">
        <f t="shared" si="7"/>
        <v>14</v>
      </c>
      <c r="Q148" s="8">
        <f t="shared" si="8"/>
        <v>14</v>
      </c>
    </row>
    <row r="149" spans="1:19" ht="14" customHeight="1">
      <c r="A149" s="10" t="s">
        <v>542</v>
      </c>
      <c r="B149" s="10" t="s">
        <v>543</v>
      </c>
      <c r="C149" s="10" t="s">
        <v>544</v>
      </c>
      <c r="D149" s="10" t="s">
        <v>533</v>
      </c>
      <c r="E149" s="16" t="s">
        <v>18</v>
      </c>
      <c r="F149" s="7">
        <v>3</v>
      </c>
      <c r="G149" s="8">
        <v>4</v>
      </c>
      <c r="H149" s="7">
        <v>1</v>
      </c>
      <c r="I149" s="8">
        <v>3</v>
      </c>
      <c r="J149" s="7">
        <v>3</v>
      </c>
      <c r="K149" s="8">
        <v>3</v>
      </c>
      <c r="L149" s="7">
        <v>2</v>
      </c>
      <c r="M149" s="8">
        <v>2</v>
      </c>
      <c r="N149" s="7">
        <v>3</v>
      </c>
      <c r="O149" s="8">
        <v>3</v>
      </c>
      <c r="P149" s="7">
        <f t="shared" si="7"/>
        <v>12</v>
      </c>
      <c r="Q149" s="8">
        <f t="shared" si="8"/>
        <v>15</v>
      </c>
    </row>
    <row r="150" spans="1:19" ht="14" customHeight="1">
      <c r="A150" s="13" t="s">
        <v>215</v>
      </c>
      <c r="B150" s="13" t="s">
        <v>216</v>
      </c>
      <c r="C150" s="13" t="s">
        <v>132</v>
      </c>
      <c r="D150" s="13" t="s">
        <v>519</v>
      </c>
      <c r="E150" s="13" t="s">
        <v>18</v>
      </c>
      <c r="F150" s="7">
        <v>5</v>
      </c>
      <c r="G150" s="8">
        <v>2</v>
      </c>
      <c r="H150" s="7">
        <v>0</v>
      </c>
      <c r="I150" s="8">
        <v>1</v>
      </c>
      <c r="J150" s="7">
        <v>4</v>
      </c>
      <c r="K150" s="8">
        <v>1</v>
      </c>
      <c r="L150" s="7">
        <v>4</v>
      </c>
      <c r="M150" s="8">
        <v>2</v>
      </c>
      <c r="N150" s="7">
        <v>4</v>
      </c>
      <c r="O150" s="8">
        <v>2</v>
      </c>
      <c r="P150" s="7">
        <f t="shared" si="7"/>
        <v>17</v>
      </c>
      <c r="Q150" s="8">
        <f t="shared" si="8"/>
        <v>8</v>
      </c>
      <c r="R150" s="9"/>
      <c r="S150" s="9"/>
    </row>
    <row r="151" spans="1:19" ht="14" customHeight="1">
      <c r="A151" s="9" t="s">
        <v>310</v>
      </c>
      <c r="B151" s="9" t="s">
        <v>64</v>
      </c>
      <c r="C151" s="9" t="s">
        <v>217</v>
      </c>
      <c r="D151" s="9" t="s">
        <v>519</v>
      </c>
      <c r="E151" s="9" t="s">
        <v>520</v>
      </c>
      <c r="F151" s="7">
        <v>4</v>
      </c>
      <c r="G151" s="8">
        <v>5</v>
      </c>
      <c r="H151" s="7">
        <v>4</v>
      </c>
      <c r="I151" s="8">
        <v>4</v>
      </c>
      <c r="J151" s="7">
        <v>5</v>
      </c>
      <c r="K151" s="8">
        <v>5</v>
      </c>
      <c r="L151" s="7">
        <v>4</v>
      </c>
      <c r="M151" s="8">
        <v>5</v>
      </c>
      <c r="N151" s="7">
        <v>5</v>
      </c>
      <c r="O151" s="8">
        <v>5</v>
      </c>
      <c r="P151" s="7">
        <f t="shared" si="7"/>
        <v>22</v>
      </c>
      <c r="Q151" s="8">
        <f t="shared" si="8"/>
        <v>24</v>
      </c>
    </row>
    <row r="152" spans="1:19" ht="14" customHeight="1">
      <c r="A152" s="9" t="s">
        <v>526</v>
      </c>
      <c r="B152" s="9" t="s">
        <v>453</v>
      </c>
      <c r="C152" s="9" t="s">
        <v>454</v>
      </c>
      <c r="D152" s="9" t="s">
        <v>519</v>
      </c>
      <c r="E152" s="9" t="s">
        <v>520</v>
      </c>
      <c r="F152" s="7">
        <v>5</v>
      </c>
      <c r="G152" s="8">
        <v>5</v>
      </c>
      <c r="H152" s="7">
        <v>3</v>
      </c>
      <c r="I152" s="8">
        <v>3</v>
      </c>
      <c r="J152" s="7">
        <v>5</v>
      </c>
      <c r="K152" s="8">
        <v>5</v>
      </c>
      <c r="L152" s="7">
        <v>5</v>
      </c>
      <c r="M152" s="8">
        <v>5</v>
      </c>
      <c r="N152" s="7">
        <v>5</v>
      </c>
      <c r="O152" s="8">
        <v>4</v>
      </c>
      <c r="P152" s="7">
        <f t="shared" si="7"/>
        <v>23</v>
      </c>
      <c r="Q152" s="8">
        <f t="shared" si="8"/>
        <v>22</v>
      </c>
      <c r="R152" s="9"/>
      <c r="S152" s="9"/>
    </row>
    <row r="153" spans="1:19" ht="14" customHeight="1">
      <c r="A153" s="9" t="s">
        <v>136</v>
      </c>
      <c r="B153" s="9" t="s">
        <v>137</v>
      </c>
      <c r="C153" s="9" t="s">
        <v>138</v>
      </c>
      <c r="D153" s="9" t="s">
        <v>519</v>
      </c>
      <c r="E153" s="9" t="s">
        <v>520</v>
      </c>
      <c r="F153" s="7">
        <v>5</v>
      </c>
      <c r="H153" s="7">
        <v>3</v>
      </c>
      <c r="J153" s="7">
        <v>4</v>
      </c>
      <c r="L153" s="7">
        <v>5</v>
      </c>
      <c r="N153" s="7">
        <v>5</v>
      </c>
      <c r="P153" s="7">
        <f t="shared" si="7"/>
        <v>22</v>
      </c>
      <c r="R153" s="9"/>
      <c r="S153" s="9"/>
    </row>
    <row r="154" spans="1:19" ht="14" customHeight="1">
      <c r="A154" s="9" t="s">
        <v>567</v>
      </c>
      <c r="B154" s="9" t="s">
        <v>568</v>
      </c>
      <c r="C154" s="9" t="s">
        <v>551</v>
      </c>
      <c r="D154" s="9" t="s">
        <v>519</v>
      </c>
      <c r="E154" s="9" t="s">
        <v>520</v>
      </c>
      <c r="F154" s="7">
        <v>4</v>
      </c>
      <c r="G154" s="8">
        <v>5</v>
      </c>
      <c r="H154" s="7">
        <v>4</v>
      </c>
      <c r="I154" s="8">
        <v>2</v>
      </c>
      <c r="J154" s="7">
        <v>5</v>
      </c>
      <c r="K154" s="8">
        <v>4</v>
      </c>
      <c r="L154" s="7">
        <v>5</v>
      </c>
      <c r="M154" s="8">
        <v>4</v>
      </c>
      <c r="N154" s="7">
        <v>5</v>
      </c>
      <c r="O154" s="8">
        <v>5</v>
      </c>
      <c r="P154" s="7">
        <f t="shared" si="7"/>
        <v>23</v>
      </c>
      <c r="Q154" s="8">
        <f t="shared" ref="Q154:Q177" si="9">G154+I154+K154+M154+O154</f>
        <v>20</v>
      </c>
    </row>
    <row r="155" spans="1:19" ht="14" customHeight="1">
      <c r="A155" s="9" t="s">
        <v>125</v>
      </c>
      <c r="B155" s="9" t="s">
        <v>211</v>
      </c>
      <c r="C155" s="9" t="s">
        <v>524</v>
      </c>
      <c r="D155" s="9" t="s">
        <v>44</v>
      </c>
      <c r="E155" s="9" t="s">
        <v>520</v>
      </c>
      <c r="F155" s="7">
        <v>4</v>
      </c>
      <c r="G155" s="8">
        <v>4</v>
      </c>
      <c r="H155" s="7">
        <v>3</v>
      </c>
      <c r="I155" s="8">
        <v>3</v>
      </c>
      <c r="J155" s="7">
        <v>4</v>
      </c>
      <c r="K155" s="8">
        <v>4</v>
      </c>
      <c r="L155" s="7">
        <v>5</v>
      </c>
      <c r="M155" s="8">
        <v>5</v>
      </c>
      <c r="N155" s="7">
        <v>5</v>
      </c>
      <c r="O155" s="8">
        <v>5</v>
      </c>
      <c r="P155" s="7">
        <f t="shared" si="7"/>
        <v>21</v>
      </c>
      <c r="Q155" s="8">
        <f t="shared" si="9"/>
        <v>21</v>
      </c>
      <c r="R155" s="9"/>
      <c r="S155" s="9"/>
    </row>
    <row r="156" spans="1:19" ht="14" customHeight="1">
      <c r="A156" s="13" t="s">
        <v>391</v>
      </c>
      <c r="B156" s="13" t="s">
        <v>392</v>
      </c>
      <c r="C156" s="13" t="s">
        <v>311</v>
      </c>
      <c r="D156" s="13" t="s">
        <v>519</v>
      </c>
      <c r="E156" s="13" t="s">
        <v>520</v>
      </c>
      <c r="F156" s="7">
        <v>5</v>
      </c>
      <c r="G156" s="8">
        <v>4</v>
      </c>
      <c r="H156" s="7">
        <v>5</v>
      </c>
      <c r="I156" s="8">
        <v>2</v>
      </c>
      <c r="J156" s="7">
        <v>5</v>
      </c>
      <c r="K156" s="8">
        <v>3</v>
      </c>
      <c r="L156" s="7">
        <v>4</v>
      </c>
      <c r="M156" s="8">
        <v>4</v>
      </c>
      <c r="N156" s="7">
        <v>5</v>
      </c>
      <c r="O156" s="8">
        <v>5</v>
      </c>
      <c r="P156" s="7">
        <f t="shared" si="7"/>
        <v>24</v>
      </c>
      <c r="Q156" s="8">
        <f t="shared" si="9"/>
        <v>18</v>
      </c>
      <c r="R156" s="9"/>
      <c r="S156" s="9"/>
    </row>
    <row r="157" spans="1:19" ht="14" customHeight="1">
      <c r="A157" s="9" t="s">
        <v>185</v>
      </c>
      <c r="B157" s="9" t="s">
        <v>186</v>
      </c>
      <c r="C157" s="9" t="s">
        <v>187</v>
      </c>
      <c r="D157" s="9" t="s">
        <v>519</v>
      </c>
      <c r="E157" s="9" t="s">
        <v>520</v>
      </c>
      <c r="F157" s="7">
        <v>5</v>
      </c>
      <c r="G157" s="8">
        <v>5</v>
      </c>
      <c r="H157" s="7">
        <v>4</v>
      </c>
      <c r="I157" s="8">
        <v>3</v>
      </c>
      <c r="J157" s="7">
        <v>5</v>
      </c>
      <c r="K157" s="8">
        <v>4</v>
      </c>
      <c r="L157" s="7">
        <v>4</v>
      </c>
      <c r="M157" s="8">
        <v>5</v>
      </c>
      <c r="N157" s="7">
        <v>3</v>
      </c>
      <c r="O157" s="8">
        <v>4</v>
      </c>
      <c r="P157" s="7">
        <f t="shared" si="7"/>
        <v>21</v>
      </c>
      <c r="Q157" s="8">
        <f t="shared" si="9"/>
        <v>21</v>
      </c>
    </row>
    <row r="158" spans="1:19" ht="14" customHeight="1">
      <c r="A158" s="9" t="s">
        <v>305</v>
      </c>
      <c r="B158" s="9" t="s">
        <v>306</v>
      </c>
      <c r="C158" s="9" t="s">
        <v>335</v>
      </c>
      <c r="D158" s="9" t="s">
        <v>519</v>
      </c>
      <c r="E158" s="9" t="s">
        <v>520</v>
      </c>
      <c r="F158" s="7">
        <v>5</v>
      </c>
      <c r="G158" s="8">
        <v>4</v>
      </c>
      <c r="H158" s="7">
        <v>4</v>
      </c>
      <c r="I158" s="8">
        <v>3</v>
      </c>
      <c r="J158" s="7">
        <v>4</v>
      </c>
      <c r="K158" s="8">
        <v>4</v>
      </c>
      <c r="L158" s="7">
        <v>5</v>
      </c>
      <c r="M158" s="8">
        <v>5</v>
      </c>
      <c r="N158" s="7">
        <v>4</v>
      </c>
      <c r="O158" s="8">
        <v>4</v>
      </c>
      <c r="P158" s="7">
        <f t="shared" si="7"/>
        <v>22</v>
      </c>
      <c r="Q158" s="8">
        <f t="shared" si="9"/>
        <v>20</v>
      </c>
      <c r="R158" s="9"/>
      <c r="S158" s="9"/>
    </row>
    <row r="159" spans="1:19" ht="14" customHeight="1">
      <c r="A159" s="16" t="s">
        <v>546</v>
      </c>
      <c r="B159" s="16" t="s">
        <v>547</v>
      </c>
      <c r="C159" s="16" t="s">
        <v>548</v>
      </c>
      <c r="D159" s="16" t="s">
        <v>519</v>
      </c>
      <c r="E159" s="16" t="s">
        <v>520</v>
      </c>
      <c r="F159" s="7">
        <v>5</v>
      </c>
      <c r="G159" s="8">
        <v>5</v>
      </c>
      <c r="H159" s="7">
        <v>5</v>
      </c>
      <c r="I159" s="8">
        <v>5</v>
      </c>
      <c r="J159" s="7">
        <v>5</v>
      </c>
      <c r="K159" s="8">
        <v>4</v>
      </c>
      <c r="L159" s="7">
        <v>4</v>
      </c>
      <c r="M159" s="8">
        <v>2</v>
      </c>
      <c r="N159" s="7">
        <v>4</v>
      </c>
      <c r="O159" s="8">
        <v>3</v>
      </c>
      <c r="P159" s="7">
        <f t="shared" si="7"/>
        <v>23</v>
      </c>
      <c r="Q159" s="8">
        <f t="shared" si="9"/>
        <v>19</v>
      </c>
      <c r="R159" s="9"/>
      <c r="S159" s="9"/>
    </row>
    <row r="160" spans="1:19" ht="14" customHeight="1">
      <c r="A160" s="3" t="s">
        <v>145</v>
      </c>
      <c r="B160" s="3" t="s">
        <v>146</v>
      </c>
      <c r="C160" s="3" t="s">
        <v>258</v>
      </c>
      <c r="D160" s="3" t="s">
        <v>519</v>
      </c>
      <c r="E160" s="3" t="s">
        <v>520</v>
      </c>
      <c r="F160" s="4">
        <v>4</v>
      </c>
      <c r="G160" s="5">
        <v>5</v>
      </c>
      <c r="H160" s="4">
        <v>3</v>
      </c>
      <c r="I160" s="5">
        <v>3</v>
      </c>
      <c r="J160" s="4">
        <v>5</v>
      </c>
      <c r="K160" s="5">
        <v>5</v>
      </c>
      <c r="L160" s="4">
        <v>4</v>
      </c>
      <c r="M160" s="5">
        <v>4</v>
      </c>
      <c r="N160" s="4">
        <v>4</v>
      </c>
      <c r="O160" s="5">
        <v>4</v>
      </c>
      <c r="P160" s="7">
        <f t="shared" si="7"/>
        <v>20</v>
      </c>
      <c r="Q160" s="8">
        <f t="shared" si="9"/>
        <v>21</v>
      </c>
      <c r="R160" s="9"/>
      <c r="S160" s="9"/>
    </row>
    <row r="161" spans="1:19" ht="14" customHeight="1">
      <c r="A161" s="9" t="s">
        <v>173</v>
      </c>
      <c r="B161" s="9" t="s">
        <v>174</v>
      </c>
      <c r="C161" s="9" t="s">
        <v>335</v>
      </c>
      <c r="D161" s="9" t="s">
        <v>519</v>
      </c>
      <c r="E161" s="9" t="s">
        <v>520</v>
      </c>
      <c r="F161" s="7">
        <v>5</v>
      </c>
      <c r="G161" s="8">
        <v>5</v>
      </c>
      <c r="H161" s="7">
        <v>4</v>
      </c>
      <c r="I161" s="8">
        <v>3</v>
      </c>
      <c r="J161" s="7">
        <v>5</v>
      </c>
      <c r="K161" s="8">
        <v>3</v>
      </c>
      <c r="L161" s="7">
        <v>5</v>
      </c>
      <c r="M161" s="8">
        <v>4</v>
      </c>
      <c r="N161" s="7">
        <v>4</v>
      </c>
      <c r="O161" s="8">
        <v>2</v>
      </c>
      <c r="P161" s="7">
        <f t="shared" si="7"/>
        <v>23</v>
      </c>
      <c r="Q161" s="8">
        <f t="shared" si="9"/>
        <v>17</v>
      </c>
      <c r="R161" s="9"/>
      <c r="S161" s="9"/>
    </row>
    <row r="162" spans="1:19" ht="14" customHeight="1">
      <c r="A162" s="9" t="s">
        <v>191</v>
      </c>
      <c r="B162" s="9" t="s">
        <v>279</v>
      </c>
      <c r="C162" s="9" t="s">
        <v>335</v>
      </c>
      <c r="D162" s="9" t="s">
        <v>519</v>
      </c>
      <c r="E162" s="9" t="s">
        <v>520</v>
      </c>
      <c r="F162" s="7">
        <v>5</v>
      </c>
      <c r="G162" s="8">
        <v>3</v>
      </c>
      <c r="H162" s="7">
        <v>4</v>
      </c>
      <c r="I162" s="8">
        <v>3</v>
      </c>
      <c r="J162" s="7">
        <v>5</v>
      </c>
      <c r="K162" s="8">
        <v>4</v>
      </c>
      <c r="L162" s="7">
        <v>5</v>
      </c>
      <c r="M162" s="8">
        <v>4</v>
      </c>
      <c r="N162" s="7">
        <v>4</v>
      </c>
      <c r="O162" s="8">
        <v>3</v>
      </c>
      <c r="P162" s="7">
        <f t="shared" si="7"/>
        <v>23</v>
      </c>
      <c r="Q162" s="8">
        <f t="shared" si="9"/>
        <v>17</v>
      </c>
      <c r="R162" s="9"/>
      <c r="S162" s="9"/>
    </row>
    <row r="163" spans="1:19" ht="14" customHeight="1">
      <c r="A163" s="16" t="s">
        <v>326</v>
      </c>
      <c r="B163" s="16" t="s">
        <v>235</v>
      </c>
      <c r="C163" s="16" t="s">
        <v>236</v>
      </c>
      <c r="D163" s="16" t="s">
        <v>519</v>
      </c>
      <c r="E163" s="16" t="s">
        <v>520</v>
      </c>
      <c r="F163" s="7">
        <v>5</v>
      </c>
      <c r="G163" s="8">
        <v>5</v>
      </c>
      <c r="H163" s="7">
        <v>4</v>
      </c>
      <c r="I163" s="8">
        <v>3</v>
      </c>
      <c r="J163" s="7">
        <v>2</v>
      </c>
      <c r="K163" s="8">
        <v>4</v>
      </c>
      <c r="L163" s="7">
        <v>5</v>
      </c>
      <c r="M163" s="8">
        <v>4</v>
      </c>
      <c r="N163" s="7">
        <v>4</v>
      </c>
      <c r="O163" s="8">
        <v>4</v>
      </c>
      <c r="P163" s="7">
        <f t="shared" si="7"/>
        <v>20</v>
      </c>
      <c r="Q163" s="8">
        <f t="shared" si="9"/>
        <v>20</v>
      </c>
      <c r="R163" s="9"/>
      <c r="S163" s="9"/>
    </row>
    <row r="164" spans="1:19" s="12" customFormat="1" ht="14" customHeight="1">
      <c r="A164" s="13" t="s">
        <v>333</v>
      </c>
      <c r="B164" s="13" t="s">
        <v>334</v>
      </c>
      <c r="C164" s="13" t="s">
        <v>335</v>
      </c>
      <c r="D164" s="13" t="s">
        <v>519</v>
      </c>
      <c r="E164" s="13" t="s">
        <v>520</v>
      </c>
      <c r="F164" s="7">
        <v>5</v>
      </c>
      <c r="G164" s="8">
        <v>5</v>
      </c>
      <c r="H164" s="7">
        <v>4</v>
      </c>
      <c r="I164" s="8">
        <v>4</v>
      </c>
      <c r="J164" s="7">
        <v>5</v>
      </c>
      <c r="K164" s="8">
        <v>5</v>
      </c>
      <c r="L164" s="7">
        <v>3</v>
      </c>
      <c r="M164" s="8">
        <v>2</v>
      </c>
      <c r="N164" s="7">
        <v>4</v>
      </c>
      <c r="O164" s="8">
        <v>2</v>
      </c>
      <c r="P164" s="7">
        <f t="shared" si="7"/>
        <v>21</v>
      </c>
      <c r="Q164" s="8">
        <f t="shared" si="9"/>
        <v>18</v>
      </c>
    </row>
    <row r="165" spans="1:19" ht="14" customHeight="1">
      <c r="A165" s="9" t="s">
        <v>261</v>
      </c>
      <c r="B165" s="9" t="s">
        <v>351</v>
      </c>
      <c r="C165" s="9" t="s">
        <v>352</v>
      </c>
      <c r="D165" s="9" t="s">
        <v>519</v>
      </c>
      <c r="E165" s="9" t="s">
        <v>520</v>
      </c>
      <c r="F165" s="7">
        <v>4</v>
      </c>
      <c r="G165" s="8">
        <v>4</v>
      </c>
      <c r="H165" s="7">
        <v>1</v>
      </c>
      <c r="I165" s="8">
        <v>4</v>
      </c>
      <c r="J165" s="7">
        <v>4</v>
      </c>
      <c r="K165" s="8">
        <v>4</v>
      </c>
      <c r="L165" s="7">
        <v>5</v>
      </c>
      <c r="M165" s="8">
        <v>4</v>
      </c>
      <c r="N165" s="7">
        <v>5</v>
      </c>
      <c r="O165" s="8">
        <v>4</v>
      </c>
      <c r="P165" s="7">
        <f t="shared" si="7"/>
        <v>19</v>
      </c>
      <c r="Q165" s="8">
        <f t="shared" si="9"/>
        <v>20</v>
      </c>
      <c r="R165" s="9"/>
      <c r="S165" s="9"/>
    </row>
    <row r="166" spans="1:19" ht="14" customHeight="1">
      <c r="A166" s="13" t="s">
        <v>584</v>
      </c>
      <c r="B166" s="13" t="s">
        <v>585</v>
      </c>
      <c r="C166" s="13" t="s">
        <v>586</v>
      </c>
      <c r="D166" s="13" t="s">
        <v>533</v>
      </c>
      <c r="E166" s="13" t="s">
        <v>520</v>
      </c>
      <c r="F166" s="14">
        <v>5</v>
      </c>
      <c r="G166" s="15">
        <v>5</v>
      </c>
      <c r="H166" s="14">
        <v>5</v>
      </c>
      <c r="I166" s="15">
        <v>2</v>
      </c>
      <c r="J166" s="14">
        <v>5</v>
      </c>
      <c r="K166" s="15">
        <v>4</v>
      </c>
      <c r="L166" s="14">
        <v>4</v>
      </c>
      <c r="M166" s="15">
        <v>2</v>
      </c>
      <c r="N166" s="14">
        <v>3</v>
      </c>
      <c r="O166" s="15">
        <v>2</v>
      </c>
      <c r="P166" s="7">
        <f t="shared" si="7"/>
        <v>22</v>
      </c>
      <c r="Q166" s="8">
        <f t="shared" si="9"/>
        <v>15</v>
      </c>
      <c r="R166" s="9"/>
      <c r="S166" s="9"/>
    </row>
    <row r="167" spans="1:19" ht="14" customHeight="1">
      <c r="A167" s="13" t="s">
        <v>307</v>
      </c>
      <c r="B167" s="13" t="s">
        <v>308</v>
      </c>
      <c r="C167" s="13" t="s">
        <v>309</v>
      </c>
      <c r="D167" s="13" t="s">
        <v>519</v>
      </c>
      <c r="E167" s="13" t="s">
        <v>520</v>
      </c>
      <c r="F167" s="7">
        <v>3</v>
      </c>
      <c r="G167" s="8">
        <v>5</v>
      </c>
      <c r="H167" s="7">
        <v>5</v>
      </c>
      <c r="I167" s="8">
        <v>5</v>
      </c>
      <c r="J167" s="7">
        <v>5</v>
      </c>
      <c r="K167" s="8">
        <v>3</v>
      </c>
      <c r="L167" s="7">
        <v>2</v>
      </c>
      <c r="M167" s="8">
        <v>4</v>
      </c>
      <c r="N167" s="7">
        <v>2</v>
      </c>
      <c r="O167" s="8">
        <v>3</v>
      </c>
      <c r="P167" s="7">
        <f t="shared" si="7"/>
        <v>17</v>
      </c>
      <c r="Q167" s="8">
        <f t="shared" si="9"/>
        <v>20</v>
      </c>
      <c r="R167" s="9"/>
      <c r="S167" s="9"/>
    </row>
    <row r="168" spans="1:19" ht="14" customHeight="1">
      <c r="A168" s="13" t="s">
        <v>191</v>
      </c>
      <c r="B168" s="13" t="s">
        <v>192</v>
      </c>
      <c r="C168" s="13" t="s">
        <v>193</v>
      </c>
      <c r="D168" s="13" t="s">
        <v>519</v>
      </c>
      <c r="E168" s="13" t="s">
        <v>520</v>
      </c>
      <c r="F168" s="7">
        <v>5</v>
      </c>
      <c r="G168" s="15">
        <v>5</v>
      </c>
      <c r="H168" s="7">
        <v>3</v>
      </c>
      <c r="I168" s="15">
        <v>1</v>
      </c>
      <c r="J168" s="7">
        <v>3</v>
      </c>
      <c r="K168" s="15">
        <v>3</v>
      </c>
      <c r="L168" s="7">
        <v>5</v>
      </c>
      <c r="M168" s="15">
        <v>5</v>
      </c>
      <c r="N168" s="7">
        <v>4</v>
      </c>
      <c r="O168" s="15">
        <v>3</v>
      </c>
      <c r="P168" s="7">
        <f t="shared" si="7"/>
        <v>20</v>
      </c>
      <c r="Q168" s="8">
        <f t="shared" si="9"/>
        <v>17</v>
      </c>
      <c r="R168" s="9"/>
      <c r="S168" s="9"/>
    </row>
    <row r="169" spans="1:19" ht="14" customHeight="1">
      <c r="A169" s="9" t="s">
        <v>126</v>
      </c>
      <c r="B169" s="9" t="s">
        <v>127</v>
      </c>
      <c r="C169" s="9" t="s">
        <v>128</v>
      </c>
      <c r="D169" s="9" t="s">
        <v>533</v>
      </c>
      <c r="E169" s="9" t="s">
        <v>520</v>
      </c>
      <c r="F169" s="7">
        <v>4</v>
      </c>
      <c r="G169" s="8">
        <v>4</v>
      </c>
      <c r="H169" s="7">
        <v>4</v>
      </c>
      <c r="I169" s="8">
        <v>2</v>
      </c>
      <c r="J169" s="7">
        <v>4</v>
      </c>
      <c r="K169" s="8">
        <v>5</v>
      </c>
      <c r="L169" s="7">
        <v>3</v>
      </c>
      <c r="M169" s="8">
        <v>3</v>
      </c>
      <c r="N169" s="7">
        <v>3</v>
      </c>
      <c r="O169" s="8">
        <v>4</v>
      </c>
      <c r="P169" s="7">
        <f t="shared" si="7"/>
        <v>18</v>
      </c>
      <c r="Q169" s="8">
        <f t="shared" si="9"/>
        <v>18</v>
      </c>
      <c r="R169" s="9"/>
      <c r="S169" s="9"/>
    </row>
    <row r="170" spans="1:19" ht="14" customHeight="1">
      <c r="A170" s="9" t="s">
        <v>441</v>
      </c>
      <c r="B170" s="9" t="s">
        <v>442</v>
      </c>
      <c r="C170" s="9" t="s">
        <v>443</v>
      </c>
      <c r="D170" s="9" t="s">
        <v>519</v>
      </c>
      <c r="E170" s="9" t="s">
        <v>520</v>
      </c>
      <c r="F170" s="7">
        <v>4</v>
      </c>
      <c r="G170" s="8">
        <v>4</v>
      </c>
      <c r="H170" s="7">
        <v>3</v>
      </c>
      <c r="I170" s="8">
        <v>0</v>
      </c>
      <c r="J170" s="7">
        <v>4</v>
      </c>
      <c r="K170" s="8">
        <v>3</v>
      </c>
      <c r="L170" s="7">
        <v>4</v>
      </c>
      <c r="M170" s="8">
        <v>4</v>
      </c>
      <c r="N170" s="7">
        <v>4</v>
      </c>
      <c r="O170" s="8">
        <v>5</v>
      </c>
      <c r="P170" s="7">
        <f t="shared" si="7"/>
        <v>19</v>
      </c>
      <c r="Q170" s="8">
        <f t="shared" si="9"/>
        <v>16</v>
      </c>
      <c r="R170" s="9"/>
      <c r="S170" s="9"/>
    </row>
    <row r="171" spans="1:19" ht="14" customHeight="1">
      <c r="A171" s="9" t="s">
        <v>323</v>
      </c>
      <c r="B171" s="9" t="s">
        <v>324</v>
      </c>
      <c r="C171" s="9" t="s">
        <v>335</v>
      </c>
      <c r="D171" s="9" t="s">
        <v>519</v>
      </c>
      <c r="E171" s="9" t="s">
        <v>520</v>
      </c>
      <c r="F171" s="7">
        <v>1</v>
      </c>
      <c r="G171" s="8">
        <v>5</v>
      </c>
      <c r="H171" s="7">
        <v>3</v>
      </c>
      <c r="I171" s="8">
        <v>4</v>
      </c>
      <c r="J171" s="7">
        <v>5</v>
      </c>
      <c r="K171" s="8">
        <v>4</v>
      </c>
      <c r="L171" s="7">
        <v>3</v>
      </c>
      <c r="M171" s="8">
        <v>4</v>
      </c>
      <c r="N171" s="7">
        <v>3</v>
      </c>
      <c r="O171" s="8">
        <v>3</v>
      </c>
      <c r="P171" s="7">
        <f t="shared" si="7"/>
        <v>15</v>
      </c>
      <c r="Q171" s="8">
        <f t="shared" si="9"/>
        <v>20</v>
      </c>
      <c r="R171" s="9"/>
      <c r="S171" s="9"/>
    </row>
    <row r="172" spans="1:19" ht="14" customHeight="1">
      <c r="A172" s="16" t="s">
        <v>179</v>
      </c>
      <c r="B172" s="16" t="s">
        <v>263</v>
      </c>
      <c r="C172" s="16" t="s">
        <v>499</v>
      </c>
      <c r="D172" s="16" t="s">
        <v>533</v>
      </c>
      <c r="E172" s="16" t="s">
        <v>520</v>
      </c>
      <c r="F172" s="7">
        <v>4</v>
      </c>
      <c r="G172" s="8">
        <v>4</v>
      </c>
      <c r="H172" s="7">
        <v>2</v>
      </c>
      <c r="I172" s="8">
        <v>4</v>
      </c>
      <c r="J172" s="7">
        <v>3</v>
      </c>
      <c r="K172" s="8">
        <v>4</v>
      </c>
      <c r="L172" s="7">
        <v>3</v>
      </c>
      <c r="M172" s="8">
        <v>4</v>
      </c>
      <c r="N172" s="7">
        <v>3</v>
      </c>
      <c r="O172" s="8">
        <v>4</v>
      </c>
      <c r="P172" s="7">
        <f t="shared" si="7"/>
        <v>15</v>
      </c>
      <c r="Q172" s="8">
        <f t="shared" si="9"/>
        <v>20</v>
      </c>
      <c r="R172" s="9"/>
      <c r="S172" s="9"/>
    </row>
    <row r="173" spans="1:19" ht="14" customHeight="1">
      <c r="A173" s="13" t="s">
        <v>439</v>
      </c>
      <c r="B173" s="13" t="s">
        <v>440</v>
      </c>
      <c r="C173" s="13" t="s">
        <v>365</v>
      </c>
      <c r="D173" s="13" t="s">
        <v>519</v>
      </c>
      <c r="E173" s="13" t="s">
        <v>104</v>
      </c>
      <c r="F173" s="7">
        <v>5</v>
      </c>
      <c r="G173" s="8">
        <v>5</v>
      </c>
      <c r="H173" s="7">
        <v>4</v>
      </c>
      <c r="I173" s="8">
        <v>0</v>
      </c>
      <c r="J173" s="7">
        <v>3</v>
      </c>
      <c r="K173" s="8">
        <v>2</v>
      </c>
      <c r="L173" s="7">
        <v>4</v>
      </c>
      <c r="M173" s="8">
        <v>4</v>
      </c>
      <c r="N173" s="7">
        <v>4</v>
      </c>
      <c r="O173" s="8">
        <v>3</v>
      </c>
      <c r="P173" s="7">
        <f t="shared" si="7"/>
        <v>20</v>
      </c>
      <c r="Q173" s="8">
        <f t="shared" si="9"/>
        <v>14</v>
      </c>
      <c r="R173" s="9"/>
      <c r="S173" s="9"/>
    </row>
    <row r="174" spans="1:19" ht="14" customHeight="1">
      <c r="A174" s="9" t="s">
        <v>529</v>
      </c>
      <c r="B174" s="9" t="s">
        <v>530</v>
      </c>
      <c r="C174" s="9" t="s">
        <v>531</v>
      </c>
      <c r="D174" s="9" t="s">
        <v>519</v>
      </c>
      <c r="E174" s="9" t="s">
        <v>520</v>
      </c>
      <c r="F174" s="7">
        <v>4</v>
      </c>
      <c r="G174" s="8">
        <v>5</v>
      </c>
      <c r="H174" s="7">
        <v>0</v>
      </c>
      <c r="I174" s="8">
        <v>4</v>
      </c>
      <c r="J174" s="7">
        <v>2</v>
      </c>
      <c r="K174" s="8">
        <v>5</v>
      </c>
      <c r="L174" s="7">
        <v>3</v>
      </c>
      <c r="M174" s="8">
        <v>4</v>
      </c>
      <c r="N174" s="7">
        <v>3</v>
      </c>
      <c r="O174" s="8">
        <v>4</v>
      </c>
      <c r="P174" s="7">
        <f t="shared" si="7"/>
        <v>12</v>
      </c>
      <c r="Q174" s="8">
        <f t="shared" si="9"/>
        <v>22</v>
      </c>
      <c r="R174" s="9"/>
      <c r="S174" s="9"/>
    </row>
    <row r="175" spans="1:19" ht="14" customHeight="1">
      <c r="A175" s="17" t="s">
        <v>106</v>
      </c>
      <c r="B175" s="17" t="s">
        <v>101</v>
      </c>
      <c r="C175" s="17" t="s">
        <v>107</v>
      </c>
      <c r="D175" s="17" t="s">
        <v>533</v>
      </c>
      <c r="E175" s="17" t="s">
        <v>520</v>
      </c>
      <c r="F175" s="7">
        <v>4</v>
      </c>
      <c r="G175" s="20">
        <v>5</v>
      </c>
      <c r="H175" s="7">
        <v>2</v>
      </c>
      <c r="I175" s="20">
        <v>4</v>
      </c>
      <c r="J175" s="7">
        <v>3</v>
      </c>
      <c r="K175" s="20">
        <v>5</v>
      </c>
      <c r="L175" s="7">
        <v>2</v>
      </c>
      <c r="M175" s="20">
        <v>3</v>
      </c>
      <c r="N175" s="7">
        <v>3</v>
      </c>
      <c r="O175" s="20">
        <v>2</v>
      </c>
      <c r="P175" s="7">
        <f t="shared" si="7"/>
        <v>14</v>
      </c>
      <c r="Q175" s="8">
        <f t="shared" si="9"/>
        <v>19</v>
      </c>
      <c r="R175" s="9"/>
      <c r="S175" s="9"/>
    </row>
    <row r="176" spans="1:19" ht="14" customHeight="1">
      <c r="A176" s="13" t="s">
        <v>358</v>
      </c>
      <c r="B176" s="13" t="s">
        <v>359</v>
      </c>
      <c r="C176" s="13" t="s">
        <v>360</v>
      </c>
      <c r="D176" s="13" t="s">
        <v>519</v>
      </c>
      <c r="E176" s="13" t="s">
        <v>520</v>
      </c>
      <c r="F176" s="7">
        <v>5</v>
      </c>
      <c r="G176" s="15">
        <v>4</v>
      </c>
      <c r="H176" s="7">
        <v>4</v>
      </c>
      <c r="I176" s="15">
        <v>3</v>
      </c>
      <c r="J176" s="7">
        <v>3</v>
      </c>
      <c r="K176" s="15">
        <v>2</v>
      </c>
      <c r="L176" s="7">
        <v>4</v>
      </c>
      <c r="M176" s="15">
        <v>2</v>
      </c>
      <c r="N176" s="7">
        <v>3</v>
      </c>
      <c r="O176" s="15">
        <v>3</v>
      </c>
      <c r="P176" s="7">
        <f t="shared" si="7"/>
        <v>19</v>
      </c>
      <c r="Q176" s="8">
        <f t="shared" si="9"/>
        <v>14</v>
      </c>
      <c r="R176" s="9"/>
      <c r="S176" s="9"/>
    </row>
    <row r="177" spans="1:19" ht="14" customHeight="1">
      <c r="A177" s="9" t="s">
        <v>578</v>
      </c>
      <c r="B177" s="9" t="s">
        <v>579</v>
      </c>
      <c r="C177" s="9" t="s">
        <v>580</v>
      </c>
      <c r="D177" s="9" t="s">
        <v>519</v>
      </c>
      <c r="E177" s="9" t="s">
        <v>520</v>
      </c>
      <c r="F177" s="7">
        <v>5</v>
      </c>
      <c r="G177" s="8">
        <v>3</v>
      </c>
      <c r="H177" s="7">
        <v>3</v>
      </c>
      <c r="I177" s="8">
        <v>2</v>
      </c>
      <c r="J177" s="7">
        <v>5</v>
      </c>
      <c r="K177" s="8">
        <v>3</v>
      </c>
      <c r="L177" s="7">
        <v>3</v>
      </c>
      <c r="M177" s="8">
        <v>2</v>
      </c>
      <c r="N177" s="7">
        <v>4</v>
      </c>
      <c r="O177" s="8">
        <v>2</v>
      </c>
      <c r="P177" s="7">
        <f t="shared" si="7"/>
        <v>20</v>
      </c>
      <c r="Q177" s="8">
        <f t="shared" si="9"/>
        <v>12</v>
      </c>
      <c r="R177" s="9"/>
      <c r="S177" s="9"/>
    </row>
    <row r="178" spans="1:19" ht="14" customHeight="1">
      <c r="A178" s="16" t="s">
        <v>199</v>
      </c>
      <c r="B178" s="16" t="s">
        <v>71</v>
      </c>
      <c r="C178" s="16" t="s">
        <v>200</v>
      </c>
      <c r="D178" s="16" t="s">
        <v>533</v>
      </c>
      <c r="E178" s="16" t="s">
        <v>520</v>
      </c>
      <c r="F178" s="7">
        <v>4</v>
      </c>
      <c r="G178" s="8">
        <v>5</v>
      </c>
      <c r="H178" s="7">
        <v>2</v>
      </c>
      <c r="I178" s="8">
        <v>1</v>
      </c>
      <c r="J178" s="7">
        <v>3</v>
      </c>
      <c r="K178" s="8">
        <v>4</v>
      </c>
      <c r="L178" s="7">
        <v>3</v>
      </c>
      <c r="M178" s="8">
        <v>4</v>
      </c>
      <c r="N178" s="7">
        <v>3</v>
      </c>
      <c r="O178" s="8">
        <v>3</v>
      </c>
      <c r="P178" s="7">
        <f t="shared" si="7"/>
        <v>15</v>
      </c>
      <c r="Q178" s="8">
        <v>17</v>
      </c>
      <c r="R178" s="9"/>
      <c r="S178" s="9"/>
    </row>
    <row r="179" spans="1:19" ht="14" customHeight="1">
      <c r="A179" s="9" t="s">
        <v>508</v>
      </c>
      <c r="B179" s="9" t="s">
        <v>509</v>
      </c>
      <c r="C179" s="9" t="s">
        <v>510</v>
      </c>
      <c r="D179" s="9" t="s">
        <v>533</v>
      </c>
      <c r="E179" s="9" t="s">
        <v>520</v>
      </c>
      <c r="F179" s="7">
        <v>4</v>
      </c>
      <c r="G179" s="8">
        <v>5</v>
      </c>
      <c r="H179" s="7">
        <v>3</v>
      </c>
      <c r="I179" s="8">
        <v>2</v>
      </c>
      <c r="J179" s="7">
        <v>3</v>
      </c>
      <c r="K179" s="8">
        <v>5</v>
      </c>
      <c r="L179" s="7">
        <v>4</v>
      </c>
      <c r="M179" s="8">
        <v>2</v>
      </c>
      <c r="N179" s="7">
        <v>3</v>
      </c>
      <c r="O179" s="8">
        <v>1</v>
      </c>
      <c r="P179" s="7">
        <f t="shared" si="7"/>
        <v>17</v>
      </c>
      <c r="Q179" s="8">
        <f>G179+I179+K179+M179+O179</f>
        <v>15</v>
      </c>
      <c r="R179" s="9"/>
      <c r="S179" s="9"/>
    </row>
    <row r="180" spans="1:19" ht="14" customHeight="1">
      <c r="A180" s="16" t="s">
        <v>123</v>
      </c>
      <c r="B180" s="16" t="s">
        <v>124</v>
      </c>
      <c r="C180" s="16" t="s">
        <v>572</v>
      </c>
      <c r="D180" s="16" t="s">
        <v>519</v>
      </c>
      <c r="E180" s="16" t="s">
        <v>520</v>
      </c>
      <c r="F180" s="7">
        <v>5</v>
      </c>
      <c r="G180" s="8">
        <v>5</v>
      </c>
      <c r="H180" s="7">
        <v>4</v>
      </c>
      <c r="I180" s="8">
        <v>4</v>
      </c>
      <c r="J180" s="7">
        <v>5</v>
      </c>
      <c r="K180" s="8">
        <v>2</v>
      </c>
      <c r="L180" s="7">
        <v>2</v>
      </c>
      <c r="M180" s="8">
        <v>3</v>
      </c>
      <c r="N180" s="7">
        <v>1</v>
      </c>
      <c r="O180" s="8">
        <v>2</v>
      </c>
      <c r="P180" s="7">
        <f t="shared" si="7"/>
        <v>17</v>
      </c>
      <c r="Q180" s="8">
        <v>13</v>
      </c>
      <c r="R180" s="9"/>
      <c r="S180" s="9"/>
    </row>
    <row r="181" spans="1:19" ht="14" customHeight="1">
      <c r="A181" s="3" t="s">
        <v>577</v>
      </c>
      <c r="B181" s="3" t="s">
        <v>517</v>
      </c>
      <c r="C181" s="3" t="s">
        <v>518</v>
      </c>
      <c r="D181" s="3" t="s">
        <v>519</v>
      </c>
      <c r="E181" s="3" t="s">
        <v>520</v>
      </c>
      <c r="F181" s="7">
        <v>5</v>
      </c>
      <c r="G181" s="18">
        <v>5</v>
      </c>
      <c r="H181" s="7">
        <v>5</v>
      </c>
      <c r="I181" s="18">
        <v>0</v>
      </c>
      <c r="J181" s="4">
        <v>4</v>
      </c>
      <c r="K181" s="18">
        <v>0</v>
      </c>
      <c r="L181" s="4">
        <v>2</v>
      </c>
      <c r="M181" s="18">
        <v>5</v>
      </c>
      <c r="N181" s="4">
        <v>2</v>
      </c>
      <c r="O181" s="18">
        <v>2</v>
      </c>
      <c r="P181" s="7">
        <f t="shared" si="7"/>
        <v>18</v>
      </c>
      <c r="Q181" s="8">
        <f t="shared" ref="Q181:Q190" si="10">G181+I181+K181+M181+O181</f>
        <v>12</v>
      </c>
      <c r="R181" s="9"/>
      <c r="S181" s="9"/>
    </row>
    <row r="182" spans="1:19" ht="14" customHeight="1">
      <c r="A182" s="9" t="s">
        <v>412</v>
      </c>
      <c r="B182" s="9" t="s">
        <v>413</v>
      </c>
      <c r="C182" s="9" t="s">
        <v>417</v>
      </c>
      <c r="D182" s="9" t="s">
        <v>533</v>
      </c>
      <c r="E182" s="9" t="s">
        <v>520</v>
      </c>
      <c r="F182" s="7">
        <v>3</v>
      </c>
      <c r="G182" s="8">
        <v>5</v>
      </c>
      <c r="H182" s="7">
        <v>3</v>
      </c>
      <c r="I182" s="8">
        <v>3</v>
      </c>
      <c r="J182" s="7">
        <v>3</v>
      </c>
      <c r="K182" s="8">
        <v>4</v>
      </c>
      <c r="L182" s="7">
        <v>2</v>
      </c>
      <c r="M182" s="8">
        <v>3</v>
      </c>
      <c r="N182" s="7">
        <v>2</v>
      </c>
      <c r="O182" s="8">
        <v>2</v>
      </c>
      <c r="P182" s="7">
        <f t="shared" si="7"/>
        <v>13</v>
      </c>
      <c r="Q182" s="8">
        <f t="shared" si="10"/>
        <v>17</v>
      </c>
      <c r="R182" s="9"/>
      <c r="S182" s="9"/>
    </row>
    <row r="183" spans="1:19" s="3" customFormat="1" ht="14" customHeight="1">
      <c r="A183" s="9" t="s">
        <v>505</v>
      </c>
      <c r="B183" s="9" t="s">
        <v>506</v>
      </c>
      <c r="C183" s="9" t="s">
        <v>507</v>
      </c>
      <c r="D183" s="9" t="s">
        <v>533</v>
      </c>
      <c r="E183" s="9" t="s">
        <v>520</v>
      </c>
      <c r="F183" s="7">
        <v>4</v>
      </c>
      <c r="G183" s="8">
        <v>5</v>
      </c>
      <c r="H183" s="7">
        <v>3</v>
      </c>
      <c r="I183" s="8">
        <v>3</v>
      </c>
      <c r="J183" s="7">
        <v>4</v>
      </c>
      <c r="K183" s="8">
        <v>4</v>
      </c>
      <c r="L183" s="7">
        <v>3</v>
      </c>
      <c r="M183" s="8">
        <v>1</v>
      </c>
      <c r="N183" s="7">
        <v>2</v>
      </c>
      <c r="O183" s="8">
        <v>1</v>
      </c>
      <c r="P183" s="7">
        <f t="shared" si="7"/>
        <v>16</v>
      </c>
      <c r="Q183" s="8">
        <f t="shared" si="10"/>
        <v>14</v>
      </c>
    </row>
    <row r="184" spans="1:19" s="12" customFormat="1" ht="14" customHeight="1">
      <c r="A184" s="9" t="s">
        <v>92</v>
      </c>
      <c r="B184" s="9" t="s">
        <v>93</v>
      </c>
      <c r="C184" s="9" t="s">
        <v>94</v>
      </c>
      <c r="D184" s="9" t="s">
        <v>519</v>
      </c>
      <c r="E184" s="9" t="s">
        <v>520</v>
      </c>
      <c r="F184" s="7">
        <v>2</v>
      </c>
      <c r="G184" s="8">
        <v>4</v>
      </c>
      <c r="H184" s="7">
        <v>2</v>
      </c>
      <c r="I184" s="8">
        <v>3</v>
      </c>
      <c r="J184" s="7">
        <v>4</v>
      </c>
      <c r="K184" s="8">
        <v>3</v>
      </c>
      <c r="L184" s="7">
        <v>2</v>
      </c>
      <c r="M184" s="8">
        <v>4</v>
      </c>
      <c r="N184" s="7">
        <v>2</v>
      </c>
      <c r="O184" s="8">
        <v>3</v>
      </c>
      <c r="P184" s="7">
        <f t="shared" si="7"/>
        <v>12</v>
      </c>
      <c r="Q184" s="8">
        <f t="shared" si="10"/>
        <v>17</v>
      </c>
    </row>
    <row r="185" spans="1:19" ht="14" customHeight="1">
      <c r="A185" s="9" t="s">
        <v>418</v>
      </c>
      <c r="B185" s="9" t="s">
        <v>419</v>
      </c>
      <c r="C185" s="9" t="s">
        <v>420</v>
      </c>
      <c r="D185" s="9" t="s">
        <v>519</v>
      </c>
      <c r="E185" s="9" t="s">
        <v>520</v>
      </c>
      <c r="F185" s="7">
        <v>4</v>
      </c>
      <c r="G185" s="8">
        <v>4</v>
      </c>
      <c r="H185" s="7">
        <v>2</v>
      </c>
      <c r="I185" s="8">
        <v>0</v>
      </c>
      <c r="J185" s="7">
        <v>2</v>
      </c>
      <c r="K185" s="8">
        <v>5</v>
      </c>
      <c r="L185" s="7">
        <v>3</v>
      </c>
      <c r="M185" s="8">
        <v>4</v>
      </c>
      <c r="N185" s="7">
        <v>2</v>
      </c>
      <c r="O185" s="8">
        <v>3</v>
      </c>
      <c r="P185" s="7">
        <f t="shared" si="7"/>
        <v>13</v>
      </c>
      <c r="Q185" s="8">
        <f t="shared" si="10"/>
        <v>16</v>
      </c>
      <c r="R185" s="9"/>
      <c r="S185" s="9"/>
    </row>
    <row r="186" spans="1:19" ht="14" customHeight="1">
      <c r="A186" s="9" t="s">
        <v>169</v>
      </c>
      <c r="B186" s="9" t="s">
        <v>170</v>
      </c>
      <c r="C186" s="9" t="s">
        <v>420</v>
      </c>
      <c r="D186" s="9" t="s">
        <v>519</v>
      </c>
      <c r="E186" s="9" t="s">
        <v>520</v>
      </c>
      <c r="F186" s="7">
        <v>4</v>
      </c>
      <c r="G186" s="8">
        <v>4</v>
      </c>
      <c r="H186" s="7">
        <v>2</v>
      </c>
      <c r="I186" s="8">
        <v>0</v>
      </c>
      <c r="J186" s="7">
        <v>2</v>
      </c>
      <c r="K186" s="8">
        <v>5</v>
      </c>
      <c r="L186" s="7">
        <v>3</v>
      </c>
      <c r="M186" s="8">
        <v>4</v>
      </c>
      <c r="N186" s="7">
        <v>3</v>
      </c>
      <c r="O186" s="8">
        <v>2</v>
      </c>
      <c r="P186" s="7">
        <f t="shared" si="7"/>
        <v>14</v>
      </c>
      <c r="Q186" s="8">
        <f t="shared" si="10"/>
        <v>15</v>
      </c>
      <c r="R186" s="9"/>
      <c r="S186" s="9"/>
    </row>
    <row r="187" spans="1:19" ht="14" customHeight="1">
      <c r="A187" s="16" t="s">
        <v>432</v>
      </c>
      <c r="B187" s="16" t="s">
        <v>433</v>
      </c>
      <c r="C187" s="16" t="s">
        <v>521</v>
      </c>
      <c r="D187" s="16" t="s">
        <v>519</v>
      </c>
      <c r="E187" s="16" t="s">
        <v>520</v>
      </c>
      <c r="F187" s="7">
        <v>3</v>
      </c>
      <c r="G187" s="8">
        <v>5</v>
      </c>
      <c r="H187" s="7">
        <v>0</v>
      </c>
      <c r="I187" s="8">
        <v>3</v>
      </c>
      <c r="J187" s="7">
        <v>0</v>
      </c>
      <c r="K187" s="8">
        <v>4</v>
      </c>
      <c r="L187" s="7">
        <v>3</v>
      </c>
      <c r="M187" s="8">
        <v>5</v>
      </c>
      <c r="N187" s="7">
        <v>1</v>
      </c>
      <c r="O187" s="8">
        <v>4</v>
      </c>
      <c r="P187" s="7">
        <f t="shared" si="7"/>
        <v>7</v>
      </c>
      <c r="Q187" s="8">
        <f t="shared" si="10"/>
        <v>21</v>
      </c>
      <c r="R187" s="9"/>
      <c r="S187" s="9"/>
    </row>
    <row r="188" spans="1:19" ht="14" customHeight="1">
      <c r="A188" s="9" t="s">
        <v>382</v>
      </c>
      <c r="B188" s="9" t="s">
        <v>464</v>
      </c>
      <c r="C188" s="9" t="s">
        <v>465</v>
      </c>
      <c r="D188" s="9" t="s">
        <v>519</v>
      </c>
      <c r="E188" s="9" t="s">
        <v>520</v>
      </c>
      <c r="F188" s="7">
        <v>5</v>
      </c>
      <c r="G188" s="8">
        <v>3</v>
      </c>
      <c r="H188" s="7">
        <v>4</v>
      </c>
      <c r="I188" s="8">
        <v>0</v>
      </c>
      <c r="J188" s="7">
        <v>5</v>
      </c>
      <c r="K188" s="8">
        <v>1</v>
      </c>
      <c r="L188" s="7">
        <v>2</v>
      </c>
      <c r="M188" s="8">
        <v>5</v>
      </c>
      <c r="N188" s="7">
        <v>2</v>
      </c>
      <c r="O188" s="8">
        <v>1</v>
      </c>
      <c r="P188" s="7">
        <f t="shared" si="7"/>
        <v>18</v>
      </c>
      <c r="Q188" s="8">
        <f t="shared" si="10"/>
        <v>10</v>
      </c>
      <c r="R188" s="9"/>
      <c r="S188" s="9"/>
    </row>
    <row r="189" spans="1:19" ht="14" customHeight="1">
      <c r="A189" s="3" t="s">
        <v>39</v>
      </c>
      <c r="B189" s="3" t="s">
        <v>40</v>
      </c>
      <c r="C189" s="3" t="s">
        <v>69</v>
      </c>
      <c r="D189" s="3" t="s">
        <v>519</v>
      </c>
      <c r="E189" s="3" t="s">
        <v>520</v>
      </c>
      <c r="F189" s="4">
        <v>4</v>
      </c>
      <c r="G189" s="18">
        <v>4</v>
      </c>
      <c r="H189" s="4">
        <v>0</v>
      </c>
      <c r="I189" s="18">
        <v>4</v>
      </c>
      <c r="J189" s="4">
        <v>4</v>
      </c>
      <c r="K189" s="18">
        <v>4</v>
      </c>
      <c r="L189" s="4">
        <v>3</v>
      </c>
      <c r="M189" s="18">
        <v>1</v>
      </c>
      <c r="N189" s="4">
        <v>2</v>
      </c>
      <c r="O189" s="18">
        <v>1</v>
      </c>
      <c r="P189" s="7">
        <f t="shared" si="7"/>
        <v>13</v>
      </c>
      <c r="Q189" s="8">
        <f t="shared" si="10"/>
        <v>14</v>
      </c>
      <c r="R189" s="9"/>
      <c r="S189" s="9"/>
    </row>
    <row r="190" spans="1:19" ht="14" customHeight="1">
      <c r="A190" s="9" t="s">
        <v>282</v>
      </c>
      <c r="B190" s="9" t="s">
        <v>283</v>
      </c>
      <c r="C190" s="9" t="s">
        <v>284</v>
      </c>
      <c r="D190" s="9" t="s">
        <v>519</v>
      </c>
      <c r="E190" s="9" t="s">
        <v>520</v>
      </c>
      <c r="F190" s="7">
        <v>3</v>
      </c>
      <c r="G190" s="8">
        <v>4</v>
      </c>
      <c r="H190" s="7">
        <v>1</v>
      </c>
      <c r="I190" s="8">
        <v>1</v>
      </c>
      <c r="J190" s="7">
        <v>4</v>
      </c>
      <c r="K190" s="8">
        <v>4</v>
      </c>
      <c r="L190" s="7">
        <v>3</v>
      </c>
      <c r="M190" s="8">
        <v>3</v>
      </c>
      <c r="N190" s="7">
        <v>2</v>
      </c>
      <c r="O190" s="8">
        <v>2</v>
      </c>
      <c r="P190" s="7">
        <f t="shared" si="7"/>
        <v>13</v>
      </c>
      <c r="Q190" s="8">
        <f t="shared" si="10"/>
        <v>14</v>
      </c>
      <c r="R190" s="9"/>
      <c r="S190" s="9"/>
    </row>
    <row r="191" spans="1:19" ht="14" customHeight="1">
      <c r="A191" s="3" t="s">
        <v>534</v>
      </c>
      <c r="B191" s="3" t="s">
        <v>535</v>
      </c>
      <c r="C191" s="3" t="s">
        <v>563</v>
      </c>
      <c r="D191" s="3" t="s">
        <v>533</v>
      </c>
      <c r="E191" s="3" t="s">
        <v>520</v>
      </c>
      <c r="F191" s="4">
        <v>5</v>
      </c>
      <c r="G191" s="18"/>
      <c r="H191" s="4">
        <v>1</v>
      </c>
      <c r="I191" s="18"/>
      <c r="J191" s="4">
        <v>3</v>
      </c>
      <c r="K191" s="18"/>
      <c r="L191" s="4">
        <v>2</v>
      </c>
      <c r="M191" s="18"/>
      <c r="N191" s="4">
        <v>2</v>
      </c>
      <c r="O191" s="18"/>
      <c r="P191" s="7">
        <f t="shared" si="7"/>
        <v>13</v>
      </c>
      <c r="R191" s="9"/>
      <c r="S191" s="9"/>
    </row>
    <row r="192" spans="1:19" ht="14" customHeight="1">
      <c r="A192" s="16" t="s">
        <v>388</v>
      </c>
      <c r="B192" s="16" t="s">
        <v>389</v>
      </c>
      <c r="C192" s="16" t="s">
        <v>390</v>
      </c>
      <c r="D192" s="16" t="s">
        <v>533</v>
      </c>
      <c r="E192" s="16" t="s">
        <v>520</v>
      </c>
      <c r="F192" s="7">
        <v>3</v>
      </c>
      <c r="H192" s="7">
        <v>0</v>
      </c>
      <c r="J192" s="7">
        <v>1</v>
      </c>
      <c r="L192" s="7">
        <v>4</v>
      </c>
      <c r="N192" s="7">
        <v>5</v>
      </c>
      <c r="P192" s="7">
        <f t="shared" si="7"/>
        <v>13</v>
      </c>
      <c r="R192" s="9"/>
      <c r="S192" s="9"/>
    </row>
    <row r="193" spans="1:19" ht="14" customHeight="1">
      <c r="A193" s="16" t="s">
        <v>362</v>
      </c>
      <c r="B193" s="16" t="s">
        <v>196</v>
      </c>
      <c r="C193" s="16" t="s">
        <v>197</v>
      </c>
      <c r="D193" s="16" t="s">
        <v>519</v>
      </c>
      <c r="E193" s="16" t="s">
        <v>520</v>
      </c>
      <c r="F193" s="7">
        <v>5</v>
      </c>
      <c r="G193" s="8">
        <v>2</v>
      </c>
      <c r="H193" s="7">
        <v>2</v>
      </c>
      <c r="I193" s="8">
        <v>0</v>
      </c>
      <c r="J193" s="7">
        <v>4</v>
      </c>
      <c r="K193" s="8">
        <v>1</v>
      </c>
      <c r="L193" s="7">
        <v>5</v>
      </c>
      <c r="M193" s="8">
        <v>2</v>
      </c>
      <c r="N193" s="7">
        <v>4</v>
      </c>
      <c r="O193" s="8">
        <v>1</v>
      </c>
      <c r="P193" s="7">
        <f t="shared" si="7"/>
        <v>20</v>
      </c>
      <c r="Q193" s="8">
        <f t="shared" ref="Q193:Q200" si="11">G193+I193+K193+M193+O193</f>
        <v>6</v>
      </c>
    </row>
    <row r="194" spans="1:19" ht="14" customHeight="1">
      <c r="A194" s="9" t="s">
        <v>353</v>
      </c>
      <c r="B194" s="9" t="s">
        <v>354</v>
      </c>
      <c r="C194" s="9" t="s">
        <v>355</v>
      </c>
      <c r="D194" s="9" t="s">
        <v>519</v>
      </c>
      <c r="E194" s="9" t="s">
        <v>520</v>
      </c>
      <c r="F194" s="7">
        <v>4</v>
      </c>
      <c r="G194" s="8">
        <v>4</v>
      </c>
      <c r="H194" s="7">
        <v>1</v>
      </c>
      <c r="I194" s="8">
        <v>2</v>
      </c>
      <c r="J194" s="7">
        <v>3</v>
      </c>
      <c r="K194" s="8">
        <v>3</v>
      </c>
      <c r="L194" s="7">
        <v>2</v>
      </c>
      <c r="M194" s="8">
        <v>3</v>
      </c>
      <c r="N194" s="7">
        <v>1</v>
      </c>
      <c r="O194" s="8">
        <v>3</v>
      </c>
      <c r="P194" s="7">
        <f t="shared" ref="P194:P205" si="12">F194+H194+J194+L194+N194</f>
        <v>11</v>
      </c>
      <c r="Q194" s="8">
        <f t="shared" si="11"/>
        <v>15</v>
      </c>
      <c r="R194" s="9"/>
      <c r="S194" s="9"/>
    </row>
    <row r="195" spans="1:19" ht="14" customHeight="1">
      <c r="A195" s="17" t="s">
        <v>108</v>
      </c>
      <c r="B195" s="17" t="s">
        <v>105</v>
      </c>
      <c r="C195" s="17" t="s">
        <v>109</v>
      </c>
      <c r="D195" s="17" t="s">
        <v>519</v>
      </c>
      <c r="E195" s="17" t="s">
        <v>520</v>
      </c>
      <c r="F195" s="7">
        <v>3</v>
      </c>
      <c r="G195" s="20">
        <v>3</v>
      </c>
      <c r="H195" s="7">
        <v>3</v>
      </c>
      <c r="I195" s="20">
        <v>2</v>
      </c>
      <c r="J195" s="7">
        <v>3</v>
      </c>
      <c r="K195" s="20">
        <v>2</v>
      </c>
      <c r="L195" s="7">
        <v>2</v>
      </c>
      <c r="M195" s="20">
        <v>2</v>
      </c>
      <c r="N195" s="7">
        <v>3</v>
      </c>
      <c r="O195" s="20">
        <v>2</v>
      </c>
      <c r="P195" s="7">
        <f t="shared" si="12"/>
        <v>14</v>
      </c>
      <c r="Q195" s="8">
        <f t="shared" si="11"/>
        <v>11</v>
      </c>
      <c r="R195" s="9"/>
      <c r="S195" s="9"/>
    </row>
    <row r="196" spans="1:19" ht="14" customHeight="1">
      <c r="A196" s="13" t="s">
        <v>207</v>
      </c>
      <c r="B196" s="13" t="s">
        <v>208</v>
      </c>
      <c r="C196" s="13" t="s">
        <v>383</v>
      </c>
      <c r="D196" s="13" t="s">
        <v>519</v>
      </c>
      <c r="E196" s="13" t="s">
        <v>520</v>
      </c>
      <c r="F196" s="7">
        <v>5</v>
      </c>
      <c r="G196" s="8">
        <v>3</v>
      </c>
      <c r="H196" s="7">
        <v>1</v>
      </c>
      <c r="I196" s="8">
        <v>2</v>
      </c>
      <c r="J196" s="7">
        <v>3</v>
      </c>
      <c r="K196" s="8">
        <v>4</v>
      </c>
      <c r="L196" s="7">
        <v>2</v>
      </c>
      <c r="M196" s="8">
        <v>2</v>
      </c>
      <c r="N196" s="7">
        <v>1</v>
      </c>
      <c r="O196" s="8">
        <v>2</v>
      </c>
      <c r="P196" s="7">
        <f t="shared" si="12"/>
        <v>12</v>
      </c>
      <c r="Q196" s="8">
        <f t="shared" si="11"/>
        <v>13</v>
      </c>
      <c r="R196" s="9"/>
      <c r="S196" s="9"/>
    </row>
    <row r="197" spans="1:19" ht="14" customHeight="1">
      <c r="A197" s="9" t="s">
        <v>444</v>
      </c>
      <c r="B197" s="9" t="s">
        <v>445</v>
      </c>
      <c r="C197" s="9" t="s">
        <v>446</v>
      </c>
      <c r="D197" s="9" t="s">
        <v>519</v>
      </c>
      <c r="E197" s="9" t="s">
        <v>520</v>
      </c>
      <c r="F197" s="7">
        <v>2</v>
      </c>
      <c r="G197" s="8">
        <v>4</v>
      </c>
      <c r="H197" s="7">
        <v>0</v>
      </c>
      <c r="I197" s="8">
        <v>1</v>
      </c>
      <c r="J197" s="7">
        <v>1</v>
      </c>
      <c r="K197" s="8">
        <v>3</v>
      </c>
      <c r="L197" s="7">
        <v>3</v>
      </c>
      <c r="M197" s="8">
        <v>3</v>
      </c>
      <c r="N197" s="7">
        <v>3</v>
      </c>
      <c r="O197" s="8">
        <v>4</v>
      </c>
      <c r="P197" s="7">
        <f t="shared" si="12"/>
        <v>9</v>
      </c>
      <c r="Q197" s="8">
        <f t="shared" si="11"/>
        <v>15</v>
      </c>
      <c r="R197" s="9"/>
      <c r="S197" s="9"/>
    </row>
    <row r="198" spans="1:19" ht="14" customHeight="1">
      <c r="A198" s="9" t="s">
        <v>539</v>
      </c>
      <c r="B198" s="9" t="s">
        <v>540</v>
      </c>
      <c r="C198" s="9" t="s">
        <v>541</v>
      </c>
      <c r="D198" s="9" t="s">
        <v>519</v>
      </c>
      <c r="E198" s="9" t="s">
        <v>520</v>
      </c>
      <c r="F198" s="7">
        <v>4</v>
      </c>
      <c r="G198" s="8">
        <v>3</v>
      </c>
      <c r="H198" s="7">
        <v>0</v>
      </c>
      <c r="I198" s="8">
        <v>3</v>
      </c>
      <c r="J198" s="7">
        <v>2</v>
      </c>
      <c r="K198" s="8">
        <v>5</v>
      </c>
      <c r="L198" s="7">
        <v>2</v>
      </c>
      <c r="M198" s="8">
        <v>2</v>
      </c>
      <c r="N198" s="7">
        <v>2</v>
      </c>
      <c r="O198" s="8">
        <v>1</v>
      </c>
      <c r="P198" s="7">
        <f t="shared" si="12"/>
        <v>10</v>
      </c>
      <c r="Q198" s="8">
        <f t="shared" si="11"/>
        <v>14</v>
      </c>
      <c r="R198" s="9"/>
      <c r="S198" s="9"/>
    </row>
    <row r="199" spans="1:19" s="17" customFormat="1" ht="14" customHeight="1">
      <c r="A199" s="13" t="s">
        <v>459</v>
      </c>
      <c r="B199" s="13" t="s">
        <v>460</v>
      </c>
      <c r="C199" s="13" t="s">
        <v>461</v>
      </c>
      <c r="D199" s="13" t="s">
        <v>519</v>
      </c>
      <c r="E199" s="13" t="s">
        <v>520</v>
      </c>
      <c r="F199" s="14">
        <v>5</v>
      </c>
      <c r="G199" s="15">
        <v>3</v>
      </c>
      <c r="H199" s="14">
        <v>0</v>
      </c>
      <c r="I199" s="15">
        <v>0</v>
      </c>
      <c r="J199" s="14">
        <v>1</v>
      </c>
      <c r="K199" s="15">
        <v>3</v>
      </c>
      <c r="L199" s="14">
        <v>4</v>
      </c>
      <c r="M199" s="15">
        <v>3</v>
      </c>
      <c r="N199" s="14">
        <v>3</v>
      </c>
      <c r="O199" s="15">
        <v>1</v>
      </c>
      <c r="P199" s="7">
        <f t="shared" si="12"/>
        <v>13</v>
      </c>
      <c r="Q199" s="8">
        <f t="shared" si="11"/>
        <v>10</v>
      </c>
    </row>
    <row r="200" spans="1:19" s="17" customFormat="1" ht="14" customHeight="1">
      <c r="A200" s="13" t="s">
        <v>230</v>
      </c>
      <c r="B200" s="13" t="s">
        <v>231</v>
      </c>
      <c r="C200" s="13" t="s">
        <v>232</v>
      </c>
      <c r="D200" s="13" t="s">
        <v>519</v>
      </c>
      <c r="E200" s="13" t="s">
        <v>520</v>
      </c>
      <c r="F200" s="14">
        <v>1</v>
      </c>
      <c r="G200" s="15">
        <v>4</v>
      </c>
      <c r="H200" s="14">
        <v>3</v>
      </c>
      <c r="I200" s="15">
        <v>0</v>
      </c>
      <c r="J200" s="14">
        <v>2</v>
      </c>
      <c r="K200" s="15">
        <v>0</v>
      </c>
      <c r="L200" s="14">
        <v>2</v>
      </c>
      <c r="M200" s="15">
        <v>5</v>
      </c>
      <c r="N200" s="14">
        <v>3</v>
      </c>
      <c r="O200" s="15">
        <v>3</v>
      </c>
      <c r="P200" s="7">
        <f t="shared" si="12"/>
        <v>11</v>
      </c>
      <c r="Q200" s="8">
        <f t="shared" si="11"/>
        <v>12</v>
      </c>
    </row>
    <row r="201" spans="1:19" s="17" customFormat="1" ht="14" customHeight="1">
      <c r="A201" s="13" t="s">
        <v>129</v>
      </c>
      <c r="B201" s="13" t="s">
        <v>54</v>
      </c>
      <c r="C201" s="13" t="s">
        <v>138</v>
      </c>
      <c r="D201" s="13" t="s">
        <v>533</v>
      </c>
      <c r="E201" s="13" t="s">
        <v>520</v>
      </c>
      <c r="F201" s="14">
        <v>4</v>
      </c>
      <c r="G201" s="15"/>
      <c r="H201" s="14">
        <v>1</v>
      </c>
      <c r="I201" s="15"/>
      <c r="J201" s="14">
        <v>0</v>
      </c>
      <c r="K201" s="15"/>
      <c r="L201" s="14">
        <v>3</v>
      </c>
      <c r="M201" s="15"/>
      <c r="N201" s="14">
        <v>3</v>
      </c>
      <c r="O201" s="15"/>
      <c r="P201" s="7">
        <f t="shared" si="12"/>
        <v>11</v>
      </c>
      <c r="Q201" s="8"/>
    </row>
    <row r="202" spans="1:19" s="17" customFormat="1" ht="14" customHeight="1">
      <c r="A202" s="16" t="s">
        <v>269</v>
      </c>
      <c r="B202" s="16" t="s">
        <v>270</v>
      </c>
      <c r="C202" s="16" t="s">
        <v>271</v>
      </c>
      <c r="D202" s="16" t="s">
        <v>103</v>
      </c>
      <c r="E202" s="16" t="s">
        <v>520</v>
      </c>
      <c r="F202" s="14">
        <v>4</v>
      </c>
      <c r="G202" s="15"/>
      <c r="H202" s="14">
        <v>1</v>
      </c>
      <c r="I202" s="15"/>
      <c r="J202" s="14">
        <v>1</v>
      </c>
      <c r="K202" s="15"/>
      <c r="L202" s="14">
        <v>2</v>
      </c>
      <c r="M202" s="15"/>
      <c r="N202" s="14">
        <v>2</v>
      </c>
      <c r="O202" s="15"/>
      <c r="P202" s="7">
        <f t="shared" si="12"/>
        <v>10</v>
      </c>
      <c r="Q202" s="8"/>
    </row>
    <row r="203" spans="1:19" s="17" customFormat="1" ht="14" customHeight="1">
      <c r="A203" s="13" t="s">
        <v>176</v>
      </c>
      <c r="B203" s="13" t="s">
        <v>177</v>
      </c>
      <c r="C203" s="13" t="s">
        <v>178</v>
      </c>
      <c r="D203" s="13" t="s">
        <v>519</v>
      </c>
      <c r="E203" s="13" t="s">
        <v>520</v>
      </c>
      <c r="F203" s="14">
        <v>1</v>
      </c>
      <c r="G203" s="15">
        <v>4</v>
      </c>
      <c r="H203" s="14">
        <v>3</v>
      </c>
      <c r="I203" s="15">
        <v>0</v>
      </c>
      <c r="J203" s="14">
        <v>3</v>
      </c>
      <c r="K203" s="15">
        <v>0</v>
      </c>
      <c r="L203" s="14">
        <v>4</v>
      </c>
      <c r="M203" s="15">
        <v>1</v>
      </c>
      <c r="N203" s="14">
        <v>3</v>
      </c>
      <c r="O203" s="15">
        <v>1</v>
      </c>
      <c r="P203" s="7">
        <f t="shared" si="12"/>
        <v>14</v>
      </c>
      <c r="Q203" s="8">
        <f>G203+I203+K203+M203+O203</f>
        <v>6</v>
      </c>
    </row>
    <row r="204" spans="1:19" s="17" customFormat="1" ht="14" customHeight="1">
      <c r="A204" s="16" t="s">
        <v>336</v>
      </c>
      <c r="B204" s="16" t="s">
        <v>414</v>
      </c>
      <c r="C204" s="16" t="s">
        <v>415</v>
      </c>
      <c r="D204" s="16" t="s">
        <v>519</v>
      </c>
      <c r="E204" s="16" t="s">
        <v>520</v>
      </c>
      <c r="F204" s="14">
        <v>4</v>
      </c>
      <c r="G204" s="15"/>
      <c r="H204" s="14">
        <v>1</v>
      </c>
      <c r="I204" s="15"/>
      <c r="J204" s="14">
        <v>2</v>
      </c>
      <c r="K204" s="15"/>
      <c r="L204" s="14">
        <v>0</v>
      </c>
      <c r="M204" s="15"/>
      <c r="N204" s="14">
        <v>2</v>
      </c>
      <c r="O204" s="15"/>
      <c r="P204" s="7">
        <f t="shared" si="12"/>
        <v>9</v>
      </c>
      <c r="Q204" s="8"/>
    </row>
    <row r="205" spans="1:19" s="17" customFormat="1" ht="14" customHeight="1">
      <c r="A205" s="13" t="s">
        <v>286</v>
      </c>
      <c r="B205" s="13" t="s">
        <v>287</v>
      </c>
      <c r="C205" s="13" t="s">
        <v>288</v>
      </c>
      <c r="D205" s="13" t="s">
        <v>519</v>
      </c>
      <c r="E205" s="13" t="s">
        <v>289</v>
      </c>
      <c r="F205" s="14">
        <v>4</v>
      </c>
      <c r="G205" s="15">
        <v>5</v>
      </c>
      <c r="H205" s="14">
        <v>2</v>
      </c>
      <c r="I205" s="15">
        <v>4</v>
      </c>
      <c r="J205" s="14">
        <v>5</v>
      </c>
      <c r="K205" s="15">
        <v>2</v>
      </c>
      <c r="L205" s="14">
        <v>5</v>
      </c>
      <c r="M205" s="15">
        <v>4</v>
      </c>
      <c r="N205" s="14">
        <v>5</v>
      </c>
      <c r="O205" s="15">
        <v>3</v>
      </c>
      <c r="P205" s="7">
        <f t="shared" si="12"/>
        <v>21</v>
      </c>
      <c r="Q205" s="8">
        <f>G205+I205+K205+M205+O205</f>
        <v>18</v>
      </c>
      <c r="R205" s="12"/>
      <c r="S205" s="12"/>
    </row>
  </sheetData>
  <sortState xmlns:xlrd2="http://schemas.microsoft.com/office/spreadsheetml/2017/richdata2" ref="A2:Q205">
    <sortCondition ref="E3:E205"/>
  </sortState>
  <phoneticPr fontId="5" type="noConversion"/>
  <pageMargins left="0.70000004768371582" right="0.70000004768371582" top="0.75" bottom="0.75" header="0.30000001192092896" footer="0.30000001192092896"/>
  <pageSetup orientation="portrait" useFirstPageNumber="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 List 2010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Bertsch, Karina</dc:creator>
  <cp:lastModifiedBy>Microsoft Office User</cp:lastModifiedBy>
  <dcterms:created xsi:type="dcterms:W3CDTF">2011-03-07T15:06:47Z</dcterms:created>
  <dcterms:modified xsi:type="dcterms:W3CDTF">2020-08-25T14:55:38Z</dcterms:modified>
</cp:coreProperties>
</file>